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GF" sheetId="1" r:id="rId1"/>
    <sheet name="WF" sheetId="2" r:id="rId2"/>
    <sheet name="WF-MMA" sheetId="3" r:id="rId3"/>
    <sheet name="CO Const." sheetId="4" r:id="rId4"/>
    <sheet name="PR" sheetId="5" r:id="rId5"/>
  </sheets>
  <calcPr calcId="125725"/>
</workbook>
</file>

<file path=xl/calcChain.xml><?xml version="1.0" encoding="utf-8"?>
<calcChain xmlns="http://schemas.openxmlformats.org/spreadsheetml/2006/main">
  <c r="I574" i="2"/>
  <c r="I575"/>
  <c r="H575"/>
  <c r="I736" i="1"/>
  <c r="I737"/>
  <c r="H737"/>
  <c r="N608" i="5"/>
  <c r="M608"/>
  <c r="N607"/>
  <c r="N493"/>
  <c r="N561"/>
  <c r="I489" i="2"/>
  <c r="I437"/>
  <c r="E429"/>
  <c r="I676" i="1"/>
  <c r="I609"/>
  <c r="N398" i="5"/>
  <c r="N351"/>
  <c r="I408" i="2"/>
  <c r="I365"/>
  <c r="I308"/>
  <c r="I270"/>
  <c r="I556" i="1"/>
  <c r="I500"/>
  <c r="I432"/>
  <c r="N308" i="5"/>
  <c r="N241"/>
  <c r="N197"/>
  <c r="I22" i="4"/>
  <c r="I178" i="2"/>
  <c r="I218"/>
  <c r="E213"/>
  <c r="I382" i="1"/>
  <c r="I307"/>
  <c r="I248"/>
  <c r="I21" i="4"/>
  <c r="H23"/>
  <c r="I134" i="2"/>
  <c r="I179" i="1"/>
  <c r="N149" i="5"/>
  <c r="N50"/>
  <c r="N97"/>
  <c r="I7" i="4"/>
  <c r="I5"/>
  <c r="I23" s="1"/>
  <c r="I4" i="3"/>
  <c r="I34" i="2"/>
  <c r="I86"/>
  <c r="I131" i="1"/>
  <c r="I51"/>
</calcChain>
</file>

<file path=xl/sharedStrings.xml><?xml version="1.0" encoding="utf-8"?>
<sst xmlns="http://schemas.openxmlformats.org/spreadsheetml/2006/main" count="5140" uniqueCount="1364">
  <si>
    <t>Check No.</t>
  </si>
  <si>
    <t>Check Date</t>
  </si>
  <si>
    <t>Period</t>
  </si>
  <si>
    <t>Vendor No.</t>
  </si>
  <si>
    <t>Invoice</t>
  </si>
  <si>
    <t>Company</t>
  </si>
  <si>
    <t>Description</t>
  </si>
  <si>
    <t>Amt Paid</t>
  </si>
  <si>
    <t>ABL852</t>
  </si>
  <si>
    <t>ABELL FLOWER SHOP</t>
  </si>
  <si>
    <t>JOANNE HAM FUNERAL ARRANGEMENT</t>
  </si>
  <si>
    <t>CC11</t>
  </si>
  <si>
    <t>QUOTE00B</t>
  </si>
  <si>
    <t>Caldwell Country</t>
  </si>
  <si>
    <t>NEW POLICE VEHICLE</t>
  </si>
  <si>
    <t>HC209</t>
  </si>
  <si>
    <t>HALE COUNTY APPRAISAL DISTRICT</t>
  </si>
  <si>
    <t>OCT 2017 APPRAISAL DIST EXPENSE</t>
  </si>
  <si>
    <t>HCHD23</t>
  </si>
  <si>
    <t>HALE CO. HEALTH DEPT.</t>
  </si>
  <si>
    <t>ENVIRONMENTAL HEALTH INSPECTIONS</t>
  </si>
  <si>
    <t>HV193</t>
  </si>
  <si>
    <t>HILL VETERINARY</t>
  </si>
  <si>
    <t>ANIMAL CONTROL</t>
  </si>
  <si>
    <t>LIBNAT</t>
  </si>
  <si>
    <t>LIBERTY NATIONAL</t>
  </si>
  <si>
    <t>EMPLOYEE INSURANCE</t>
  </si>
  <si>
    <t>LL07</t>
  </si>
  <si>
    <t>LEADERS LIFE</t>
  </si>
  <si>
    <t>PG195</t>
  </si>
  <si>
    <t>PLAINS GRAIN CO.</t>
  </si>
  <si>
    <t>POLY PIPE</t>
  </si>
  <si>
    <t>TM34</t>
  </si>
  <si>
    <t>TEXAS MUNICIPAL LEAGUE-LIABILITY</t>
  </si>
  <si>
    <t>TML LIABILITY INSURANCE</t>
  </si>
  <si>
    <t>TML295</t>
  </si>
  <si>
    <t>TML EMPLOYEE BENEFITS POOL</t>
  </si>
  <si>
    <t>0011MB</t>
  </si>
  <si>
    <t>Matt Brightbill</t>
  </si>
  <si>
    <t>Meals for training in Amarillo</t>
  </si>
  <si>
    <t>ABBC</t>
  </si>
  <si>
    <t>ABERNATHY BOOSTER CLUB</t>
  </si>
  <si>
    <t>FOOTBALL PROGRAM AD - PD</t>
  </si>
  <si>
    <t>CD</t>
  </si>
  <si>
    <t>Comdata</t>
  </si>
  <si>
    <t>FIRE/POLICE/SPS FUEL</t>
  </si>
  <si>
    <t>HMS</t>
  </si>
  <si>
    <t>Hearst Media Services</t>
  </si>
  <si>
    <t>TAX REVENUE INCREASE</t>
  </si>
  <si>
    <t>LP562</t>
  </si>
  <si>
    <t>LUBBOCK POWER &amp; LIGHT</t>
  </si>
  <si>
    <t>PN40</t>
  </si>
  <si>
    <t>LOWES PAY-N-SAVE</t>
  </si>
  <si>
    <t>CAT FOOD/OIL/WATER/TAPE</t>
  </si>
  <si>
    <t>SPWSI</t>
  </si>
  <si>
    <t>South Plains Waste Services, Inc</t>
  </si>
  <si>
    <t>BULK DUMPING</t>
  </si>
  <si>
    <t>STL</t>
  </si>
  <si>
    <t>SAENZ TRANSPORT LLC</t>
  </si>
  <si>
    <t>POTHOLE REPAIR</t>
  </si>
  <si>
    <t>WS223</t>
  </si>
  <si>
    <t>WINDSTREAM</t>
  </si>
  <si>
    <t>SIRENS</t>
  </si>
  <si>
    <t>XE887</t>
  </si>
  <si>
    <t>XCEL ENERGY</t>
  </si>
  <si>
    <t>STREET LIGHTS</t>
  </si>
  <si>
    <t>0019AM</t>
  </si>
  <si>
    <t>ALFREDO MAREZ</t>
  </si>
  <si>
    <t>December Pay</t>
  </si>
  <si>
    <t>NOVEMBER 2017 APPRAISAL DISTRICT FEES</t>
  </si>
  <si>
    <t>NT481</t>
  </si>
  <si>
    <t>NTS COMMUNICATIONS</t>
  </si>
  <si>
    <t>TELEPHONES</t>
  </si>
  <si>
    <t>PP928</t>
  </si>
  <si>
    <t>1017-9953</t>
  </si>
  <si>
    <t>PLATINUM PLUS FOR BUSINESS</t>
  </si>
  <si>
    <t>MONTHLY STATEMENT</t>
  </si>
  <si>
    <t>TH08</t>
  </si>
  <si>
    <t>Todd Hurd &amp; Associates</t>
  </si>
  <si>
    <t>ATTORNEY FEES</t>
  </si>
  <si>
    <t>VERI09</t>
  </si>
  <si>
    <t>VERIZON WIRELESS</t>
  </si>
  <si>
    <t>0022KV</t>
  </si>
  <si>
    <t>KRISTA ADAMES</t>
  </si>
  <si>
    <t>December Pay Withheld</t>
  </si>
  <si>
    <t>IRS-FICA EFTPS PAYMENT</t>
  </si>
  <si>
    <t>EFTPS Payroll ending 10-13-17</t>
  </si>
  <si>
    <t>AF915</t>
  </si>
  <si>
    <t>AFLAC</t>
  </si>
  <si>
    <t>BW</t>
  </si>
  <si>
    <t>540171-00</t>
  </si>
  <si>
    <t>Bill Williams</t>
  </si>
  <si>
    <t>ADVANCE INDF-3XHD</t>
  </si>
  <si>
    <t>FNS</t>
  </si>
  <si>
    <t>17-32</t>
  </si>
  <si>
    <t>Forensic Nurse Staffing of West TX</t>
  </si>
  <si>
    <t>SEXUAL ASSAULT EXAM</t>
  </si>
  <si>
    <t>LCAD07</t>
  </si>
  <si>
    <t>Lubbock Central Appraisal District</t>
  </si>
  <si>
    <t>APPRAISAL DISTRICT EXPENSE</t>
  </si>
  <si>
    <t>PB148</t>
  </si>
  <si>
    <t>PITNEY BOWES, INC.</t>
  </si>
  <si>
    <t>POSTAGE</t>
  </si>
  <si>
    <t>SP132</t>
  </si>
  <si>
    <t>SPAG</t>
  </si>
  <si>
    <t>MEMBER SVCE FEE FOR MAYOR</t>
  </si>
  <si>
    <t>TMCEC</t>
  </si>
  <si>
    <t>BAILIFF/WARRANT OFFICER TRAINING</t>
  </si>
  <si>
    <t>TT300</t>
  </si>
  <si>
    <t>TEXAS TOOL</t>
  </si>
  <si>
    <t>AIR CHUCK/COUPLERS</t>
  </si>
  <si>
    <t>BOP</t>
  </si>
  <si>
    <t>OFFICEWISE</t>
  </si>
  <si>
    <t>TRASH LINERS/SPOONS/CALENDARS/WALL FILES/CONTRACT PAPER/PENS</t>
  </si>
  <si>
    <t>MICHAEL V. CYPERT</t>
  </si>
  <si>
    <t>cell phone  allowance</t>
  </si>
  <si>
    <t>15LIB</t>
  </si>
  <si>
    <t>ABERNATHY PUBLIC LIBRARY</t>
  </si>
  <si>
    <t>Budgeted Dept. Allowance QTRY</t>
  </si>
  <si>
    <t>16FIR</t>
  </si>
  <si>
    <t>Fire Department</t>
  </si>
  <si>
    <t>budgeted dept. allowance</t>
  </si>
  <si>
    <t>TMPA</t>
  </si>
  <si>
    <t>Membership fee remmittance</t>
  </si>
  <si>
    <t>LEOGON</t>
  </si>
  <si>
    <t>LEONARDO GONZALEZ</t>
  </si>
  <si>
    <t>Concrete Park Bathroom</t>
  </si>
  <si>
    <t>GARBAGE REMOVAL OCT 2017</t>
  </si>
  <si>
    <t>ACH08</t>
  </si>
  <si>
    <t>ACH ACCOUNT/ SALES TAX</t>
  </si>
  <si>
    <t>SALES TAX TO COMPTROLLER</t>
  </si>
  <si>
    <t>CONCRETE AT PARK RESTROOM</t>
  </si>
  <si>
    <t>BRS</t>
  </si>
  <si>
    <t>BEEVER`S RADIATOR SHOP</t>
  </si>
  <si>
    <t>Street Dept vehicle repair</t>
  </si>
  <si>
    <t>0014OM</t>
  </si>
  <si>
    <t>OSCAR MARTINEZ</t>
  </si>
  <si>
    <t>DECEMBER WITHHOLDING DISBURSEMENT</t>
  </si>
  <si>
    <t>0020PG</t>
  </si>
  <si>
    <t>PAUL GONZALEZ</t>
  </si>
  <si>
    <t>12CD</t>
  </si>
  <si>
    <t>CITY CASH DRAWER</t>
  </si>
  <si>
    <t>MEALS FOR TRAINING/FLASH DRIVE</t>
  </si>
  <si>
    <t>AE04</t>
  </si>
  <si>
    <t>ATMOS ENERGY</t>
  </si>
  <si>
    <t>GAS UTILITIES</t>
  </si>
  <si>
    <t>AISD25</t>
  </si>
  <si>
    <t>ABERNATHY ISD</t>
  </si>
  <si>
    <t>REIMBURSE FOR INSTALLATION OF CROSSWALKS</t>
  </si>
  <si>
    <t>CC</t>
  </si>
  <si>
    <t>Clean Can Portable Toilets</t>
  </si>
  <si>
    <t>PORTABLE TOILET</t>
  </si>
  <si>
    <t>GR819</t>
  </si>
  <si>
    <t>GRAINGER</t>
  </si>
  <si>
    <t>DOOR SILENCER</t>
  </si>
  <si>
    <t>IRS100</t>
  </si>
  <si>
    <t>INTERNAL REVENUE SERVICE</t>
  </si>
  <si>
    <t>FEES</t>
  </si>
  <si>
    <t>SP300</t>
  </si>
  <si>
    <t>S. PLAINS CHAPTER OF TMCA, INC</t>
  </si>
  <si>
    <t>2018 ANNUAL DUES - KRISTA</t>
  </si>
  <si>
    <t>USP2</t>
  </si>
  <si>
    <t>US POSTAL SERVICE</t>
  </si>
  <si>
    <t>POST OFFICE BOX FEE</t>
  </si>
  <si>
    <t>YHM221</t>
  </si>
  <si>
    <t>YELLOWHOUSE MACHINERY CO.</t>
  </si>
  <si>
    <t>ALTERNATOR</t>
  </si>
  <si>
    <t>EFTPS Payroll ending 10/27/2017</t>
  </si>
  <si>
    <t>TMR916</t>
  </si>
  <si>
    <t>TX. MUNICIPAL RETIREMENT SYSTEM</t>
  </si>
  <si>
    <t>RETIREMENT REMITTANCE</t>
  </si>
  <si>
    <t>Dec pay withheld</t>
  </si>
  <si>
    <t>0020RP</t>
  </si>
  <si>
    <t>RICKY PATTERSON</t>
  </si>
  <si>
    <t>MEALS/TRAVEL FOR TRAINING</t>
  </si>
  <si>
    <t>FIRE/POLICE/STREETS FUEL</t>
  </si>
  <si>
    <t>HF74</t>
  </si>
  <si>
    <t>HURST FARM SUPPLY , INC</t>
  </si>
  <si>
    <t>DOG FOOD/SUPPLIES</t>
  </si>
  <si>
    <t>UMC</t>
  </si>
  <si>
    <t>UMC Health System</t>
  </si>
  <si>
    <t>EMS SERVICE - 4TH QUARTER</t>
  </si>
  <si>
    <t>0011LV</t>
  </si>
  <si>
    <t>Luis Villarreal</t>
  </si>
  <si>
    <t>0011RP</t>
  </si>
  <si>
    <t>RAY PEREZ</t>
  </si>
  <si>
    <t>MEALS FOR TRAINING</t>
  </si>
  <si>
    <t>TITMAN</t>
  </si>
  <si>
    <t>SO9870041</t>
  </si>
  <si>
    <t>TITAN MANUFACTURING</t>
  </si>
  <si>
    <t>GRAPPLE RAKE</t>
  </si>
  <si>
    <t>EFTPS payroll ending 11/16/17</t>
  </si>
  <si>
    <t>Dec. Withhold Disbursement</t>
  </si>
  <si>
    <t>cell phone allowance</t>
  </si>
  <si>
    <t>membership fee remmittance</t>
  </si>
  <si>
    <t>TCLE</t>
  </si>
  <si>
    <t>Texas Commission on Law Enforcement</t>
  </si>
  <si>
    <t>Ricky Patterson - Instructor Poficiency Certificate</t>
  </si>
  <si>
    <t>APPRAISAL DIST EXPENSE</t>
  </si>
  <si>
    <t>1117-2999</t>
  </si>
  <si>
    <t>RC333</t>
  </si>
  <si>
    <t>RC HEATING &amp; AIR</t>
  </si>
  <si>
    <t>REPLACE FILTERS</t>
  </si>
  <si>
    <t>STREET BASE MATERIAL</t>
  </si>
  <si>
    <t>LEGAL FEES</t>
  </si>
  <si>
    <t>TML34</t>
  </si>
  <si>
    <t>TEXAS MUNICIPAL LEAGUE</t>
  </si>
  <si>
    <t>MEMBER SERVICE FEE</t>
  </si>
  <si>
    <t>OFFICE SUPPLIES</t>
  </si>
  <si>
    <t>1117-9953</t>
  </si>
  <si>
    <t>CELL PHONES</t>
  </si>
  <si>
    <t>ELECTRIC UTILITIES</t>
  </si>
  <si>
    <t>1117-9614</t>
  </si>
  <si>
    <t>EFTPS ending 11/24/17</t>
  </si>
  <si>
    <t>GARBAGE COLLECTION</t>
  </si>
  <si>
    <t>NOV 2017 SALES TAX TO COMPTROLLER</t>
  </si>
  <si>
    <t>0012LR</t>
  </si>
  <si>
    <t>Lisa Renfro</t>
  </si>
  <si>
    <t>0011DH</t>
  </si>
  <si>
    <t>DAVID HAM</t>
  </si>
  <si>
    <t>DEC WITHHOLDING DISBURSEMENT</t>
  </si>
  <si>
    <t>0011OC</t>
  </si>
  <si>
    <t>ORIS CECIL</t>
  </si>
  <si>
    <t>0011TE</t>
  </si>
  <si>
    <t>Terry Edge</t>
  </si>
  <si>
    <t>0012MC</t>
  </si>
  <si>
    <t>0012MO</t>
  </si>
  <si>
    <t>MARGARET OLIVAS</t>
  </si>
  <si>
    <t>DEC PAY</t>
  </si>
  <si>
    <t>0017MG</t>
  </si>
  <si>
    <t>MIKE GRIMSLEY</t>
  </si>
  <si>
    <t>0019AD</t>
  </si>
  <si>
    <t>ALBERT DOMINGUEZ</t>
  </si>
  <si>
    <t>0019HR</t>
  </si>
  <si>
    <t>HENRY RAMIREZ</t>
  </si>
  <si>
    <t>0019RK</t>
  </si>
  <si>
    <t>RAYMOND KERN</t>
  </si>
  <si>
    <t>0021RP</t>
  </si>
  <si>
    <t>RUBEN D. PONCE</t>
  </si>
  <si>
    <t>008JS</t>
  </si>
  <si>
    <t>JESSICA STONE</t>
  </si>
  <si>
    <t>DECEMBER PAY</t>
  </si>
  <si>
    <t>008SM</t>
  </si>
  <si>
    <t>Sharla Middleton</t>
  </si>
  <si>
    <t>00CJ</t>
  </si>
  <si>
    <t>Carl Johnson</t>
  </si>
  <si>
    <t>00NM</t>
  </si>
  <si>
    <t>NADIA MICHELETTI</t>
  </si>
  <si>
    <t>BO</t>
  </si>
  <si>
    <t>BOLTON`S OIL COMPANY</t>
  </si>
  <si>
    <t>OIL CHANGE - POLICE VEHICLE</t>
  </si>
  <si>
    <t>DJ724M</t>
  </si>
  <si>
    <t>CLASSIC OFFICE COFFEE</t>
  </si>
  <si>
    <t>COFFEE SERVICE</t>
  </si>
  <si>
    <t>SPRING/TOOLS/AIR GAUGE/CHUCK/COUPLER/TERMINAL/WIRE</t>
  </si>
  <si>
    <t>EMPLOYEE RETIREMENT</t>
  </si>
  <si>
    <t>TP07</t>
  </si>
  <si>
    <t>The Police and Sheriffs Press</t>
  </si>
  <si>
    <t>ID CARDS</t>
  </si>
  <si>
    <t>AREA LIGHTS</t>
  </si>
  <si>
    <t>Total:</t>
  </si>
  <si>
    <t xml:space="preserve">General Fund </t>
  </si>
  <si>
    <t>Bank 1</t>
  </si>
  <si>
    <t>Period Amount</t>
  </si>
  <si>
    <t>Bank 2</t>
  </si>
  <si>
    <t>City of Abernathy - General Fund</t>
  </si>
  <si>
    <t>Transfer WF to GF</t>
  </si>
  <si>
    <t>ACH</t>
  </si>
  <si>
    <t>Sterling Payment Technologies</t>
  </si>
  <si>
    <t>SEPT 2017 CREDIT CARD FEES</t>
  </si>
  <si>
    <t>LATE NOTICE POSTAGE</t>
  </si>
  <si>
    <t>2017DF</t>
  </si>
  <si>
    <t>DOMINICA FLORES</t>
  </si>
  <si>
    <t>WATER DEPOSIT REFUND</t>
  </si>
  <si>
    <t>MAINT DEPT FUEL</t>
  </si>
  <si>
    <t>DP320</t>
  </si>
  <si>
    <t>DPC INDUSTRIES</t>
  </si>
  <si>
    <t>CHLORINE</t>
  </si>
  <si>
    <t>LG256</t>
  </si>
  <si>
    <t>LUBBOCK GRADER BLADE</t>
  </si>
  <si>
    <t>FIBERGLASS POLES - 6</t>
  </si>
  <si>
    <t>SE114</t>
  </si>
  <si>
    <t>SOUTH PLAINS ELECTRIC COOP</t>
  </si>
  <si>
    <t>TA507</t>
  </si>
  <si>
    <t>TRACE ANALYSIS</t>
  </si>
  <si>
    <t>TESTING</t>
  </si>
  <si>
    <t>UN695</t>
  </si>
  <si>
    <t>UNIFIRST</t>
  </si>
  <si>
    <t>MATS</t>
  </si>
  <si>
    <t>WI854</t>
  </si>
  <si>
    <t>CT105835</t>
  </si>
  <si>
    <t>WESTERN IMPLEMENT CO.</t>
  </si>
  <si>
    <t>KUBOTA PARTS</t>
  </si>
  <si>
    <t>AB896</t>
  </si>
  <si>
    <t>AMERICAN BUSINESS SOFTWARE</t>
  </si>
  <si>
    <t>WATER POSTCARDS</t>
  </si>
  <si>
    <t>CS20</t>
  </si>
  <si>
    <t>CHEMSEARCH</t>
  </si>
  <si>
    <t>FREE FLOW LIQUID PLUS 5 GAL</t>
  </si>
  <si>
    <t>MS669</t>
  </si>
  <si>
    <t>MORRISON SUPPLY</t>
  </si>
  <si>
    <t>BUSHINGS/NIPPLES/VALVE BOX LIDS/GATE VALVES</t>
  </si>
  <si>
    <t>ORA</t>
  </si>
  <si>
    <t>O`REILLY AUTOMOTIVE INC.</t>
  </si>
  <si>
    <t>AIR FILTERS/OIL FILTERS</t>
  </si>
  <si>
    <t>1017-0664</t>
  </si>
  <si>
    <t>SLINC</t>
  </si>
  <si>
    <t>PS95099</t>
  </si>
  <si>
    <t>SMITH &amp; LOVELESS, INC</t>
  </si>
  <si>
    <t>GAUGE COMP AIR/VAC</t>
  </si>
  <si>
    <t>2018-ABER</t>
  </si>
  <si>
    <t>5TH CYCLE REGIONAL WATER PLANNING</t>
  </si>
  <si>
    <t>TWU32</t>
  </si>
  <si>
    <t>TX. WATER UTILITIES ASSOCIATION</t>
  </si>
  <si>
    <t>MEMBERSHIP RENEWAL X 3</t>
  </si>
  <si>
    <t>JANITOR SUPPLIES/MATS/MOPS</t>
  </si>
  <si>
    <t>UNIFORMS</t>
  </si>
  <si>
    <t>WATER BILL POSTAGE</t>
  </si>
  <si>
    <t>W2030</t>
  </si>
  <si>
    <t>WATER 2030 I&amp;S</t>
  </si>
  <si>
    <t>TRANSFER WATER 2030 I &amp; S</t>
  </si>
  <si>
    <t>TRANSFER GAMO/TAX TO GF</t>
  </si>
  <si>
    <t>2017CG</t>
  </si>
  <si>
    <t>CARLOS GOROSTIZA</t>
  </si>
  <si>
    <t>2017ES</t>
  </si>
  <si>
    <t>EUGENE SHUEY</t>
  </si>
  <si>
    <t>2017RU</t>
  </si>
  <si>
    <t>RUBEN RAMIREZ</t>
  </si>
  <si>
    <t>6 PLY IRRI-PRO/PIVOT WHEEL/TIRE DISPOSAL/TRUCK TIRE MOUNT</t>
  </si>
  <si>
    <t>SW570</t>
  </si>
  <si>
    <t>SOUTHWEST WHEEL</t>
  </si>
  <si>
    <t>PIPE/LED LITE KIT</t>
  </si>
  <si>
    <t>CHEMICALS/WATER TREATMENT</t>
  </si>
  <si>
    <t>MAT</t>
  </si>
  <si>
    <t>2017AS</t>
  </si>
  <si>
    <t>ASHLEY SANDERS</t>
  </si>
  <si>
    <t>CC FEES FOR OCTOBER 2017</t>
  </si>
  <si>
    <t>TRASH LINERS/POST IT NOTES/PENS/PAPER CLIPS</t>
  </si>
  <si>
    <t>CPW06</t>
  </si>
  <si>
    <t>CORRPRO WATERWORKS</t>
  </si>
  <si>
    <t>ANNUAL SERVICE AGREEMENT</t>
  </si>
  <si>
    <t>COFFEE</t>
  </si>
  <si>
    <t>DKW07</t>
  </si>
  <si>
    <t>Dana Kepner Company, Inc.</t>
  </si>
  <si>
    <t>2` SCREWED DI RW OL VALVE</t>
  </si>
  <si>
    <t>ED111</t>
  </si>
  <si>
    <t>ECO-DRIP</t>
  </si>
  <si>
    <t>GASKET/COUPLING/PLUG</t>
  </si>
  <si>
    <t>EL06</t>
  </si>
  <si>
    <t>Electracom Supply Inc.</t>
  </si>
  <si>
    <t>TIME DELAY FUSE/RELAY 30 AMP</t>
  </si>
  <si>
    <t>MII</t>
  </si>
  <si>
    <t>MASSEY IRRIGATION, INC</t>
  </si>
  <si>
    <t>ELBOWS/COUPLINGS/AIRVENT/PRESSURE RELIEF VALVES/VALVE STUBS</t>
  </si>
  <si>
    <t>WRENCHES</t>
  </si>
  <si>
    <t>POSTAGE METER LEASING CHARGE</t>
  </si>
  <si>
    <t>T07</t>
  </si>
  <si>
    <t>Tascosa Office Machines</t>
  </si>
  <si>
    <t>MONTHLY COPIER MAINT</t>
  </si>
  <si>
    <t>TCEQII</t>
  </si>
  <si>
    <t>TCEQ</t>
  </si>
  <si>
    <t>PERMIT RENEWAL</t>
  </si>
  <si>
    <t>TDA11</t>
  </si>
  <si>
    <t>Texas Department of Agriculture</t>
  </si>
  <si>
    <t>LICENSE RENEWAL MIKE GRIMSLEY/ENRIQUE MARQUEZ</t>
  </si>
  <si>
    <t>2017TA</t>
  </si>
  <si>
    <t>TAYLOR OSWALT</t>
  </si>
  <si>
    <t>WATER DEPOSIT REFUND 408 13TH</t>
  </si>
  <si>
    <t>GS523</t>
  </si>
  <si>
    <t>GENERAL STEEL</t>
  </si>
  <si>
    <t>HINGES</t>
  </si>
  <si>
    <t>TELEPHONE/INTERNET</t>
  </si>
  <si>
    <t>TRANSFER GAMO/SALES TAX TO GF</t>
  </si>
  <si>
    <t>GAS UTILITY</t>
  </si>
  <si>
    <t>EPC07</t>
  </si>
  <si>
    <t>EMPIRE PAPER CO</t>
  </si>
  <si>
    <t>BOWL CLEANER/TISSUE/LINERS</t>
  </si>
  <si>
    <t>OIL FILTER/WATER NOZZLE/BARS LEAK</t>
  </si>
  <si>
    <t>PERMIT FEE</t>
  </si>
  <si>
    <t>Transfer WFMMA to General Fund</t>
  </si>
  <si>
    <t xml:space="preserve">Water Fund MMA </t>
  </si>
  <si>
    <t>Bank 6</t>
  </si>
  <si>
    <t>Bank 9</t>
  </si>
  <si>
    <t>PSC07</t>
  </si>
  <si>
    <t>Parkhill, Smith &amp; Cooper, Inc.</t>
  </si>
  <si>
    <t>ENGINEERING FEES - NEW WELL/PUMP STATION REHAB</t>
  </si>
  <si>
    <t>AGME</t>
  </si>
  <si>
    <t>D4973</t>
  </si>
  <si>
    <t>AGM ELECTRONICS</t>
  </si>
  <si>
    <t>POWER SUPPLY/BOARD/PANEL</t>
  </si>
  <si>
    <t>ABERNATHY PUMP STATION REHABILITATION</t>
  </si>
  <si>
    <t>LHCON</t>
  </si>
  <si>
    <t>L HOWARD CONSTRUCTION</t>
  </si>
  <si>
    <t>CONTRACT PMT #1 - PUMP STATION REHAB</t>
  </si>
  <si>
    <t xml:space="preserve">C.O. Construction </t>
  </si>
  <si>
    <t>Employee</t>
  </si>
  <si>
    <t>Name</t>
  </si>
  <si>
    <t>Total Hours</t>
  </si>
  <si>
    <t>Total TX Wages</t>
  </si>
  <si>
    <t>Reg Hours</t>
  </si>
  <si>
    <t>Reg Wages</t>
  </si>
  <si>
    <t>Overtime</t>
  </si>
  <si>
    <t>Other Taxable</t>
  </si>
  <si>
    <t>Other Nontaxable</t>
  </si>
  <si>
    <t>Prepaid</t>
  </si>
  <si>
    <t>Check Amt</t>
  </si>
  <si>
    <t>02-026</t>
  </si>
  <si>
    <t>ENRIQUE MARQUEZ</t>
  </si>
  <si>
    <t>LISA RENFRO</t>
  </si>
  <si>
    <t>01-036</t>
  </si>
  <si>
    <t>LUIS VILLARREAL</t>
  </si>
  <si>
    <t>01-038</t>
  </si>
  <si>
    <t>Matthew Brightbill</t>
  </si>
  <si>
    <t>01-041</t>
  </si>
  <si>
    <t>David Ham</t>
  </si>
  <si>
    <t>01-053</t>
  </si>
  <si>
    <t>01-085</t>
  </si>
  <si>
    <t>01-042</t>
  </si>
  <si>
    <t>Ray Perez</t>
  </si>
  <si>
    <t>01-047</t>
  </si>
  <si>
    <t>Ricky Patterson</t>
  </si>
  <si>
    <t>01-054</t>
  </si>
  <si>
    <t>Nadia Micheletti</t>
  </si>
  <si>
    <t>01-088</t>
  </si>
  <si>
    <t>01-346</t>
  </si>
  <si>
    <t>Henry Ramirez</t>
  </si>
  <si>
    <t>01-348</t>
  </si>
  <si>
    <t>01-364</t>
  </si>
  <si>
    <t>JAMES HALL</t>
  </si>
  <si>
    <t>02-020</t>
  </si>
  <si>
    <t>02-027</t>
  </si>
  <si>
    <t>RUBEN PONCE</t>
  </si>
  <si>
    <t>02-028</t>
  </si>
  <si>
    <t>Paul Gonzalez</t>
  </si>
  <si>
    <t>02-051</t>
  </si>
  <si>
    <t>01-368</t>
  </si>
  <si>
    <t>01-090</t>
  </si>
  <si>
    <t>01-086</t>
  </si>
  <si>
    <t>MIKE CYPERT</t>
  </si>
  <si>
    <t>01-110</t>
  </si>
  <si>
    <t>Payroll</t>
  </si>
  <si>
    <t>General Fund</t>
  </si>
  <si>
    <t xml:space="preserve">Water Fund </t>
  </si>
  <si>
    <t>Jessica Stone</t>
  </si>
  <si>
    <t>December Withhold Disbursement</t>
  </si>
  <si>
    <t>TCS</t>
  </si>
  <si>
    <t>TX CHILD SUPPORT SDU</t>
  </si>
  <si>
    <t>FIRE/POLICE/STREET DEPT FUEL</t>
  </si>
  <si>
    <t>Dec Pay</t>
  </si>
  <si>
    <t>AL321</t>
  </si>
  <si>
    <t>A.L.E.R.T., INC.</t>
  </si>
  <si>
    <t>CALIBRATE RADAR/TRAINING</t>
  </si>
  <si>
    <t>CG</t>
  </si>
  <si>
    <t>231434-</t>
  </si>
  <si>
    <t>Centergas Fuels, Inc.</t>
  </si>
  <si>
    <t>DIESEL</t>
  </si>
  <si>
    <t>FHS</t>
  </si>
  <si>
    <t>Farmers Hose Supply, Inc.</t>
  </si>
  <si>
    <t>HOSE/MALE TIP/QUICK COUPLER</t>
  </si>
  <si>
    <t>GA110</t>
  </si>
  <si>
    <t>GORDON AUTOMOTIVE</t>
  </si>
  <si>
    <t>CODE VEHICLE REG/STREET VEHICLE REG</t>
  </si>
  <si>
    <t>HH849</t>
  </si>
  <si>
    <t>H &amp; H FARMS</t>
  </si>
  <si>
    <t>TRIPLE SOCKET/12V SOCKET/J CASE FUSE</t>
  </si>
  <si>
    <t>DOG FOOD</t>
  </si>
  <si>
    <t>REJ44</t>
  </si>
  <si>
    <t>R.E. JANES GRAVEL CO.</t>
  </si>
  <si>
    <t>RNHCTC</t>
  </si>
  <si>
    <t>HALECOUNTY TAX COLLECTOR</t>
  </si>
  <si>
    <t>STREETS/CODE VEHICLE REG</t>
  </si>
  <si>
    <t>TCM44</t>
  </si>
  <si>
    <t>TEXAS CITY MANAGEMENT ASSC.</t>
  </si>
  <si>
    <t>MEMBERSHIP DUES</t>
  </si>
  <si>
    <t>ELECTRIC UTILITES</t>
  </si>
  <si>
    <t>INGRAM</t>
  </si>
  <si>
    <t>INGRAM LIBRARY SERVICES, INC</t>
  </si>
  <si>
    <t>BOOKS FOR LIBRARY</t>
  </si>
  <si>
    <t>UPS</t>
  </si>
  <si>
    <t>FREIGHT FOR EQUIPMENT</t>
  </si>
  <si>
    <t>POSTAGE/POSTER BOARD</t>
  </si>
  <si>
    <t>TSS722</t>
  </si>
  <si>
    <t>TX Social Security Program</t>
  </si>
  <si>
    <t>ANNUAL ADMIN FEE</t>
  </si>
  <si>
    <t>HD594</t>
  </si>
  <si>
    <t>HOFFMAN`S DESKTOP PUBLISHING</t>
  </si>
  <si>
    <t>TONERS</t>
  </si>
  <si>
    <t>1217-9953</t>
  </si>
  <si>
    <t>VE66</t>
  </si>
  <si>
    <t>Vermeer Equipment of Texas</t>
  </si>
  <si>
    <t>THROTTLE TRANSFER</t>
  </si>
  <si>
    <t>Mileage</t>
  </si>
  <si>
    <t>CELL PHONE</t>
  </si>
  <si>
    <t>BUDGETED DEPT. ALLOWANCE</t>
  </si>
  <si>
    <t>MEMBERSHIP FEE REMMITTANCE</t>
  </si>
  <si>
    <t>HENRY RAMIREZ II</t>
  </si>
  <si>
    <t>BALCON</t>
  </si>
  <si>
    <t>BALCONES HEIGHTS PD</t>
  </si>
  <si>
    <t>POLICE RADIOS</t>
  </si>
  <si>
    <t>TC911</t>
  </si>
  <si>
    <t>TEXAS COMPTROLLER OF PUBLIC ACCTS.</t>
  </si>
  <si>
    <t>SEPT 2017 QUARTERLY REPORT</t>
  </si>
  <si>
    <t>Travel  Training</t>
  </si>
  <si>
    <t>EFTPS Payroll ending 12/8/2017</t>
  </si>
  <si>
    <t>Eftps Payroll ending 12/22/2017</t>
  </si>
  <si>
    <t>GARBAGE REMOVAL</t>
  </si>
  <si>
    <t>December Withholding</t>
  </si>
  <si>
    <t>NOV 2017 CREDIT CARD FEES</t>
  </si>
  <si>
    <t>WATER DEPT FUEL</t>
  </si>
  <si>
    <t>2017GO</t>
  </si>
  <si>
    <t>GERARDO ORTIZ</t>
  </si>
  <si>
    <t>2017RO</t>
  </si>
  <si>
    <t>ROSALINDA RUEL</t>
  </si>
  <si>
    <t>2017RW</t>
  </si>
  <si>
    <t>RODGERS WELL SERVICE</t>
  </si>
  <si>
    <t>JANITOR SUPPLIES/CUPS/BOWL CLEANER/TRASH BAGS</t>
  </si>
  <si>
    <t>SLUDGE</t>
  </si>
  <si>
    <t>MICROSWITCH/MICRO SWITCH</t>
  </si>
  <si>
    <t>NLI07</t>
  </si>
  <si>
    <t>NORLAB, INC</t>
  </si>
  <si>
    <t>TOILET DYE PACKETS</t>
  </si>
  <si>
    <t>SA444</t>
  </si>
  <si>
    <t>SNOOK &amp; ADERTON, INC.</t>
  </si>
  <si>
    <t>KIT</t>
  </si>
  <si>
    <t>STP</t>
  </si>
  <si>
    <t>STP WELL SERVICE, LLC</t>
  </si>
  <si>
    <t>BENTONITE CHIPS/LABOR/PULL OLD PIPE AND PLUG</t>
  </si>
  <si>
    <t>MONTHLY MAINT</t>
  </si>
  <si>
    <t>WATER SYSTEM FEE</t>
  </si>
  <si>
    <t>TI06</t>
  </si>
  <si>
    <t>Tifco Industries</t>
  </si>
  <si>
    <t>HEX NUT/WASHER/BLADE/HAND SANITIZER</t>
  </si>
  <si>
    <t>SAFETY GLASSES/HANDLE</t>
  </si>
  <si>
    <t>JANITOR SUPPLIES/UNIFORMS</t>
  </si>
  <si>
    <t>CT106337</t>
  </si>
  <si>
    <t>SUPPLIES</t>
  </si>
  <si>
    <t>DELEC</t>
  </si>
  <si>
    <t>DECKARD ELECTRIC</t>
  </si>
  <si>
    <t>CHECK PIVOT/BAD RELAY</t>
  </si>
  <si>
    <t>FUSE/WIRE/PANEL</t>
  </si>
  <si>
    <t>REPLACE T-STAT</t>
  </si>
  <si>
    <t>WBS256</t>
  </si>
  <si>
    <t>WESTERN BUILDING SPECIALIST</t>
  </si>
  <si>
    <t>STRAP TOGGLE - 2 SCREW HSP</t>
  </si>
  <si>
    <t>2017MF</t>
  </si>
  <si>
    <t>MARLA FRANKLIN</t>
  </si>
  <si>
    <t>PL06</t>
  </si>
  <si>
    <t>Party Lights</t>
  </si>
  <si>
    <t>CHRISTMAS LIGHTS</t>
  </si>
  <si>
    <t>ASPH2</t>
  </si>
  <si>
    <t>Asphalt Cowboy`s</t>
  </si>
  <si>
    <t>Repair Pothole 6th and Ave H</t>
  </si>
  <si>
    <t>2017TB</t>
  </si>
  <si>
    <t>TABER BLACK</t>
  </si>
  <si>
    <t>DR369</t>
  </si>
  <si>
    <t>DEECO HOSE &amp; BELTING, INC</t>
  </si>
  <si>
    <t>HOSE/COUPLER/ADAPTER/CLAMP</t>
  </si>
  <si>
    <t>BUSHINGS/LOCKNUT/WASHERS/BOLTS</t>
  </si>
  <si>
    <t>HDS</t>
  </si>
  <si>
    <t>HD Supply Waterworks</t>
  </si>
  <si>
    <t>GASKET/MEASURING CHAMBER</t>
  </si>
  <si>
    <t>WATER DEPT SUPPLIES</t>
  </si>
  <si>
    <t>1217-0664</t>
  </si>
  <si>
    <t>WMC600</t>
  </si>
  <si>
    <t>WYLIE MANUFACTURING CO.</t>
  </si>
  <si>
    <t>POLY PLUGS/ADAPTERS/PIPE REDUCER/BUSHING</t>
  </si>
  <si>
    <t>TRANSFER GAMO TO GF</t>
  </si>
  <si>
    <t>Transfer W/S emp gross to GF</t>
  </si>
  <si>
    <t>HP150</t>
  </si>
  <si>
    <t>HI-PLAINS DRILLING</t>
  </si>
  <si>
    <t>CONTRACT DRAW #1</t>
  </si>
  <si>
    <t>ASCO</t>
  </si>
  <si>
    <t>L69956</t>
  </si>
  <si>
    <t>RENTAL CONTRACT</t>
  </si>
  <si>
    <t>DYNAM</t>
  </si>
  <si>
    <t>DYNAMIC TRENCHING &amp; IRRIGATION</t>
  </si>
  <si>
    <t>TRENCHING NEW WELL #3</t>
  </si>
  <si>
    <t>NEW WELL #3</t>
  </si>
  <si>
    <t>ALUM CIC WIRE</t>
  </si>
  <si>
    <t>SENSAP</t>
  </si>
  <si>
    <t>SENSAPHONE, INC</t>
  </si>
  <si>
    <t>SENSAPHONE 800 MONITORING SYSTEM</t>
  </si>
  <si>
    <t>BALANCE OF MONITORING SYSTEM</t>
  </si>
  <si>
    <t>1217--0664</t>
  </si>
  <si>
    <t>RPR/DESIGN BID &amp; CONST</t>
  </si>
  <si>
    <t>transport road material</t>
  </si>
  <si>
    <t>Road Material</t>
  </si>
  <si>
    <t>Contract Draw #2</t>
  </si>
  <si>
    <t>SCADA System - Pump House</t>
  </si>
  <si>
    <t>Contract Payment #2</t>
  </si>
  <si>
    <t>PD OIL CHANGE</t>
  </si>
  <si>
    <t>PORTABLE TOILETS</t>
  </si>
  <si>
    <t>LIBRARY BOOKS</t>
  </si>
  <si>
    <t>553243-00</t>
  </si>
  <si>
    <t>LT265/70R17 TIRES</t>
  </si>
  <si>
    <t>JAN 2018 APPRAISAL DIST FEES</t>
  </si>
  <si>
    <t>CKC</t>
  </si>
  <si>
    <t>CK Catering</t>
  </si>
  <si>
    <t>Cater and serve Employee Appreciation Dinner</t>
  </si>
  <si>
    <t>DK</t>
  </si>
  <si>
    <t>Dallas Kirk</t>
  </si>
  <si>
    <t>Fire Dept Floor</t>
  </si>
  <si>
    <t>EFTPS ending 1-10-18</t>
  </si>
  <si>
    <t>UNIFORM ALLOWANCE</t>
  </si>
  <si>
    <t>REIMBURSE RICKY PATTERSON</t>
  </si>
  <si>
    <t>ABAD</t>
  </si>
  <si>
    <t>THE ABERNATHY ADVOCATE</t>
  </si>
  <si>
    <t>AD</t>
  </si>
  <si>
    <t>TREE CRUSHER</t>
  </si>
  <si>
    <t>JC631</t>
  </si>
  <si>
    <t>J.C.`S TERMINEX</t>
  </si>
  <si>
    <t>PEST CONTROL</t>
  </si>
  <si>
    <t>PTP32</t>
  </si>
  <si>
    <t>PORTS- TO- PLAINS</t>
  </si>
  <si>
    <t>MEMBERSHIP RENEWAL</t>
  </si>
  <si>
    <t>W/C AUDIT</t>
  </si>
  <si>
    <t>L08379</t>
  </si>
  <si>
    <t>THROTTLE CABLE</t>
  </si>
  <si>
    <t>PICKUP</t>
  </si>
  <si>
    <t>PICKUP PALS</t>
  </si>
  <si>
    <t>PUSH BUMPER FOR PD VEHICLE</t>
  </si>
  <si>
    <t>POSTAGE/TOILET HANDLE/CAR WASH</t>
  </si>
  <si>
    <t>SHIPPING FOR RADIOS</t>
  </si>
  <si>
    <t>REPAIR FLAT ON BACKHOE</t>
  </si>
  <si>
    <t>HALE COUNTY APPRAISAL DIST FEES</t>
  </si>
  <si>
    <t>HDCS</t>
  </si>
  <si>
    <t>HOME DEPOT CREDIT SERVICES</t>
  </si>
  <si>
    <t>INTOX</t>
  </si>
  <si>
    <t>INTOXIMETERS</t>
  </si>
  <si>
    <t>PD EQUIPMENT</t>
  </si>
  <si>
    <t>OS912</t>
  </si>
  <si>
    <t>OMNIBASE SERVICES</t>
  </si>
  <si>
    <t>FAILURE TO APPEAR PROGRAM</t>
  </si>
  <si>
    <t>9614-0118-</t>
  </si>
  <si>
    <t>COURT QUARTERLY REPORT</t>
  </si>
  <si>
    <t>TPCAF</t>
  </si>
  <si>
    <t>TX POLICE CHIEFS ASSOC FOUNDATION</t>
  </si>
  <si>
    <t>ANNUAL PROGRAM FEE</t>
  </si>
  <si>
    <t>EFTPS Payroll ending 1/19/18</t>
  </si>
  <si>
    <t>JAN 2018 GARBAGE</t>
  </si>
  <si>
    <t>SALES TAX TO COMPTROLLER - JAN 2018</t>
  </si>
  <si>
    <t>PRINT RETIREMENT INVITATION</t>
  </si>
  <si>
    <t>PD OIL CHANGES</t>
  </si>
  <si>
    <t>DWCOMM</t>
  </si>
  <si>
    <t>DAILEY-WELLS COMMUNICATIONS, INC.</t>
  </si>
  <si>
    <t>17-18 POLICE MOBILE RADIO</t>
  </si>
  <si>
    <t>APPRAISAL QUARTERLY PAYMENT</t>
  </si>
  <si>
    <t>SP467</t>
  </si>
  <si>
    <t>SOUTH PLAINS COMMUNICATIONS</t>
  </si>
  <si>
    <t>BATTERY/BELT/ANTENNA</t>
  </si>
  <si>
    <t>EP</t>
  </si>
  <si>
    <t>Eddie Pisena</t>
  </si>
  <si>
    <t>Pump Structure</t>
  </si>
  <si>
    <t>Reimburse for Retirement Party purchases</t>
  </si>
  <si>
    <t>MILEAGE EMPLOYEE DINNER/RETIREMENT PARTY</t>
  </si>
  <si>
    <t>FUNERAL FLOWERS - TERRY EDGE/DAVID OLIVAS</t>
  </si>
  <si>
    <t>FUEL - FIRE/POLICE/SPS</t>
  </si>
  <si>
    <t>PD VEHICLE INSPECTION</t>
  </si>
  <si>
    <t>HP814</t>
  </si>
  <si>
    <t>HIGH-PLAINS CONCRETE</t>
  </si>
  <si>
    <t>CONRETE FOR PARK PUMP REHAB</t>
  </si>
  <si>
    <t>LC23</t>
  </si>
  <si>
    <t>LION`S CLUB</t>
  </si>
  <si>
    <t>ANNUAL DUES</t>
  </si>
  <si>
    <t>PHC13</t>
  </si>
  <si>
    <t>PLAINVIEW/HALE COUNTY ECONOMIC DEV</t>
  </si>
  <si>
    <t>YEARLY MEMBERSHIP</t>
  </si>
  <si>
    <t>DUAL LOCK FASTENER</t>
  </si>
  <si>
    <t>ACOC07</t>
  </si>
  <si>
    <t>2018DUES</t>
  </si>
  <si>
    <t>Abernathy Chamber of Commerce</t>
  </si>
  <si>
    <t>ANNUAL MEMBERSHIP</t>
  </si>
  <si>
    <t>Travel for training</t>
  </si>
  <si>
    <t>EFTPS 2/2/18</t>
  </si>
  <si>
    <t>Matt Brightbill $28.00 Ricky Patterson $28.00</t>
  </si>
  <si>
    <t>127-128</t>
  </si>
  <si>
    <t>PUBLIC NOTICE/EMPLOYMENT AD</t>
  </si>
  <si>
    <t>AC08</t>
  </si>
  <si>
    <t>Amarillo College</t>
  </si>
  <si>
    <t>PD - CANINE ENCOUNTERS CLASS</t>
  </si>
  <si>
    <t>TIRES</t>
  </si>
  <si>
    <t>CECALV</t>
  </si>
  <si>
    <t>CECILIA ALVARADO</t>
  </si>
  <si>
    <t>DEPOSIT REFUND</t>
  </si>
  <si>
    <t>PBFCM</t>
  </si>
  <si>
    <t>PerdueBrandonFielderCollins&amp;MottLLP</t>
  </si>
  <si>
    <t>COLLECTION AGENCY FEE</t>
  </si>
  <si>
    <t>CAPS/GASKETS/SCREEN</t>
  </si>
  <si>
    <t>TRANSPORT ROCKS, ETC</t>
  </si>
  <si>
    <t>1ST QTR - EMS SERVICE</t>
  </si>
  <si>
    <t>WESCO</t>
  </si>
  <si>
    <t>ELECTRICAL SUPPLIES FOR PARK PUMP</t>
  </si>
  <si>
    <t>AL</t>
  </si>
  <si>
    <t>AMERICAN LEGION POST 500</t>
  </si>
  <si>
    <t>Flags</t>
  </si>
  <si>
    <t>EFTPS for Payroll ending 2/16/18</t>
  </si>
  <si>
    <t>COUPLINGS/ELLS</t>
  </si>
  <si>
    <t>MARCH 2018 APPRAISAL DIST EXPENSE</t>
  </si>
  <si>
    <t>0218-9614</t>
  </si>
  <si>
    <t>TKCPA1</t>
  </si>
  <si>
    <t>TERRY &amp; KING ,CPAs,P.C.</t>
  </si>
  <si>
    <t>ANNUAL FINANCIAL AUDIT</t>
  </si>
  <si>
    <t>Police Vehicle Registration</t>
  </si>
  <si>
    <t>GARBAGE PICKUP FEB 2018</t>
  </si>
  <si>
    <t>FEB 2018 SALES TAX TO COMPTROLLER</t>
  </si>
  <si>
    <t>PD Vehicle Repair</t>
  </si>
  <si>
    <t>December Pay Withholding</t>
  </si>
  <si>
    <t>EFTPS PAYROLL ENDING 3-2-18</t>
  </si>
  <si>
    <t>FUEL FIRE/POLICE/STREET</t>
  </si>
  <si>
    <t>COP07</t>
  </si>
  <si>
    <t>CITY OF PLAINVIEW</t>
  </si>
  <si>
    <t>RECYCLING PROGRAM</t>
  </si>
  <si>
    <t>HOSE</t>
  </si>
  <si>
    <t>VET FEES</t>
  </si>
  <si>
    <t>PARK PUMP</t>
  </si>
  <si>
    <t>POSTAGE METER</t>
  </si>
  <si>
    <t>DOG FOOD/SCREEN/GASKET</t>
  </si>
  <si>
    <t>0218-9953</t>
  </si>
  <si>
    <t>TF395</t>
  </si>
  <si>
    <t>THERMO FLUIDS INC.</t>
  </si>
  <si>
    <t>USED OIL</t>
  </si>
  <si>
    <t>PADLOCK/SPS</t>
  </si>
  <si>
    <t>WG</t>
  </si>
  <si>
    <t>WATCH GAURD</t>
  </si>
  <si>
    <t>DVD/RW/SLEEVES</t>
  </si>
  <si>
    <t>City of Abernathy Water/Sewer fund</t>
  </si>
  <si>
    <t>CORRECT DEP 104471 - PUT IN WRONG ACCOUNT</t>
  </si>
  <si>
    <t>December Pay withholding</t>
  </si>
  <si>
    <t>CRAFTS/GLUE/SALINE/DVD</t>
  </si>
  <si>
    <t>DAMAGES - 609 4TH/1009 4TH</t>
  </si>
  <si>
    <t>BOOKS</t>
  </si>
  <si>
    <t>STREET VEHICLE REGISTRATION</t>
  </si>
  <si>
    <t>SPWRC</t>
  </si>
  <si>
    <t>South Plains Wildlife Rehab Center</t>
  </si>
  <si>
    <t>Library Program</t>
  </si>
  <si>
    <t>LH</t>
  </si>
  <si>
    <t>Linda Henry</t>
  </si>
  <si>
    <t>Mileage for Library Animal Program</t>
  </si>
  <si>
    <t>WI102</t>
  </si>
  <si>
    <t>WOLF IRRIGATION</t>
  </si>
  <si>
    <t>Park Well</t>
  </si>
  <si>
    <t>EFTPS Payroll ending 3/21/18</t>
  </si>
  <si>
    <t>Henry Ramirez II</t>
  </si>
  <si>
    <t>PANCAKE MIX/SYRUP/PLATES/BAKING SODA/SALINE SOLUTION</t>
  </si>
  <si>
    <t>NAPKINS/COOKIES/WATER/CODE TRUCK CAR WASH</t>
  </si>
  <si>
    <t>PUBLIC NOTICE/LIBRARY AD</t>
  </si>
  <si>
    <t>XY7290304</t>
  </si>
  <si>
    <t>POLICE FUEL</t>
  </si>
  <si>
    <t>APRIL 2018 APPRAISAL DISTRICT</t>
  </si>
  <si>
    <t>0318-9614</t>
  </si>
  <si>
    <t>LICENSE RENEWAL - ALFREDO MAREZ</t>
  </si>
  <si>
    <t>WTFR</t>
  </si>
  <si>
    <t>West Tech Foundation Repair</t>
  </si>
  <si>
    <t>Install 17 Steel Push Piers</t>
  </si>
  <si>
    <t>December Pay Disbursement</t>
  </si>
  <si>
    <t>PORTA POTTY</t>
  </si>
  <si>
    <t>EL</t>
  </si>
  <si>
    <t>e-Libris Technologies, LLC</t>
  </si>
  <si>
    <t>LIBRARY SOFTWARE</t>
  </si>
  <si>
    <t>Cell phone allowance</t>
  </si>
  <si>
    <t>Membership Fee Remittance</t>
  </si>
  <si>
    <t>PUBLIC NOTICE - SUBSTANDARD HOUSES</t>
  </si>
  <si>
    <t>2090910-0</t>
  </si>
  <si>
    <t>REPORT FOLDERS</t>
  </si>
  <si>
    <t>63088-</t>
  </si>
  <si>
    <t>SIGN BRACKETS</t>
  </si>
  <si>
    <t>OT</t>
  </si>
  <si>
    <t>O`Tool</t>
  </si>
  <si>
    <t>SLIP COUPLING/SLIP CAP/SLIP FIX</t>
  </si>
  <si>
    <t>0318-2999</t>
  </si>
  <si>
    <t>SPTM05</t>
  </si>
  <si>
    <t>SPAG TML ACCOUNT</t>
  </si>
  <si>
    <t>TML REGION 3 REGIONAL MEETING</t>
  </si>
  <si>
    <t>2018AM</t>
  </si>
  <si>
    <t>AMY MCNEILL</t>
  </si>
  <si>
    <t>TERMINALS/POLYLEXAN/TAPE/FUSEBLOCK/J BOX/TIME DELAY</t>
  </si>
  <si>
    <t>SUCTION FLANGE KIT</t>
  </si>
  <si>
    <t>DEC 2017 CC FEES</t>
  </si>
  <si>
    <t>MAINT FUEL</t>
  </si>
  <si>
    <t>TRANSPORT ROAD MATERIAL</t>
  </si>
  <si>
    <t>JANITOR SUPPLIES</t>
  </si>
  <si>
    <t>PAYROLL DATES CHANGED</t>
  </si>
  <si>
    <t>MISC SUPPLIES</t>
  </si>
  <si>
    <t>6762-0118</t>
  </si>
  <si>
    <t>SPS</t>
  </si>
  <si>
    <t>SPS ELECTRIC</t>
  </si>
  <si>
    <t>PUMP PANEL REPLACEMENT</t>
  </si>
  <si>
    <t>WIRE BRUSH/PIPE WRENCH/FILE/WIRE/CUTTERS</t>
  </si>
  <si>
    <t>TRANSFER GAMO - JAN 2018</t>
  </si>
  <si>
    <t>VAPORTIGHTE CEILING</t>
  </si>
  <si>
    <t>MCW12</t>
  </si>
  <si>
    <t>McWHORTER`S LTD</t>
  </si>
  <si>
    <t>CAR KNOBBY TL</t>
  </si>
  <si>
    <t>2882-0118</t>
  </si>
  <si>
    <t>SSTM</t>
  </si>
  <si>
    <t>SILVER STAR TURF MAN</t>
  </si>
  <si>
    <t>SPRAY PRE-EMERGENT @ CITY HALL</t>
  </si>
  <si>
    <t>REPAIR LEAK ON JOHN DEERE</t>
  </si>
  <si>
    <t>Transfer water 2030 I&amp;S</t>
  </si>
  <si>
    <t>JAN 2018 CC FEES</t>
  </si>
  <si>
    <t>2018AT</t>
  </si>
  <si>
    <t>ANTONIO TORRES</t>
  </si>
  <si>
    <t>2018KW</t>
  </si>
  <si>
    <t>KURT WARREN</t>
  </si>
  <si>
    <t>2018LW</t>
  </si>
  <si>
    <t>LARRY WADE</t>
  </si>
  <si>
    <t>STAMP</t>
  </si>
  <si>
    <t>FUEL - MAINT</t>
  </si>
  <si>
    <t>OFFICE COFFEE SERVICE</t>
  </si>
  <si>
    <t>BLACK CORD SET/VINYL TAPE</t>
  </si>
  <si>
    <t>FLOAT SWITCH</t>
  </si>
  <si>
    <t>3 WAY PILOT REPAIR/TUBING CUTTER</t>
  </si>
  <si>
    <t>POSTAGE METER LEASE</t>
  </si>
  <si>
    <t>QUARTERLY FILTER CHANGE</t>
  </si>
  <si>
    <t>HEXNUT/SCREWS/WASHERS</t>
  </si>
  <si>
    <t>POSTAGE FOR LATE NOTICES</t>
  </si>
  <si>
    <t>BULBS/WAX MELTS</t>
  </si>
  <si>
    <t>2018BM</t>
  </si>
  <si>
    <t>BELEN MORALES</t>
  </si>
  <si>
    <t>2018RB</t>
  </si>
  <si>
    <t>ROSEMARY BARRON</t>
  </si>
  <si>
    <t>L82744</t>
  </si>
  <si>
    <t>PERMA PATCH</t>
  </si>
  <si>
    <t>LOCKNUT/BUSHINGS/WIRE/WIRE HOLDER</t>
  </si>
  <si>
    <t>HVAC MOTOR</t>
  </si>
  <si>
    <t>OFFICE TELEPHONES</t>
  </si>
  <si>
    <t>GENERATOR REPAIR</t>
  </si>
  <si>
    <t>TE211</t>
  </si>
  <si>
    <t>TEXAS ELECTRONIC SUPPLY</t>
  </si>
  <si>
    <t>FUSEBLOCK/RELAYS/SOUNDERS</t>
  </si>
  <si>
    <t>TOOLS</t>
  </si>
  <si>
    <t>Water Department Vehicle Registrations</t>
  </si>
  <si>
    <t>TRANSFER GAMO - FEBRUARY 2018</t>
  </si>
  <si>
    <t>TRANSFER W/S EMPLOYEE GROSS TO GF 12/23/17 TO 03/02/2018</t>
  </si>
  <si>
    <t>2018MH</t>
  </si>
  <si>
    <t>MICHAEL HART</t>
  </si>
  <si>
    <t>2018RM</t>
  </si>
  <si>
    <t>RAUL &amp; SYLVIA MARTINEZ</t>
  </si>
  <si>
    <t>NEWSPAPER AD</t>
  </si>
  <si>
    <t>BC123</t>
  </si>
  <si>
    <t>BRANDON &amp; CLARK, INC.</t>
  </si>
  <si>
    <t>MOTOR</t>
  </si>
  <si>
    <t>LAMINATE PAPER/CLIPS/TRASH BAGS</t>
  </si>
  <si>
    <t>FUEL MAINT DEPT</t>
  </si>
  <si>
    <t>METER PITS W/LIDS - RHINO BOXES</t>
  </si>
  <si>
    <t>CHLORINE/HAZMAT FEE</t>
  </si>
  <si>
    <t>DWSW</t>
  </si>
  <si>
    <t>G00279</t>
  </si>
  <si>
    <t>DITCH WITCH SOUTHWEST</t>
  </si>
  <si>
    <t>EQUIPMENT RENTAL</t>
  </si>
  <si>
    <t>WATER DEPT VEHICLE INSPECTION</t>
  </si>
  <si>
    <t>RRMC07</t>
  </si>
  <si>
    <t>RAILROAD MANAGEMENT COMPANYIII, LLC</t>
  </si>
  <si>
    <t>LICENSE FEE</t>
  </si>
  <si>
    <t>ELECTRIC UTILITY</t>
  </si>
  <si>
    <t>LMR400/CRIMP MALE &amp; FEMALE</t>
  </si>
  <si>
    <t>FEB 2018 CREDIT CARD FEES</t>
  </si>
  <si>
    <t>Pump Station Rehabilitation</t>
  </si>
  <si>
    <t>MOUSE</t>
  </si>
  <si>
    <t>DE75000271</t>
  </si>
  <si>
    <t>URINAL SCREEN/TISSUE/TRASH BAGS</t>
  </si>
  <si>
    <t>LLK06</t>
  </si>
  <si>
    <t>Lubbock Lock &amp; Key, INC.</t>
  </si>
  <si>
    <t>REKEY WATER DEPT/REPLACE SCREW IN CH DOOR</t>
  </si>
  <si>
    <t>POLY PIPE TO GF</t>
  </si>
  <si>
    <t>VEHICLE INSPECTION</t>
  </si>
  <si>
    <t>0318-8843</t>
  </si>
  <si>
    <t>VEHICLE REGISTRATION</t>
  </si>
  <si>
    <t>WATER TESTING</t>
  </si>
  <si>
    <t>GS2017</t>
  </si>
  <si>
    <t>Gary Scott</t>
  </si>
  <si>
    <t>BACKFLOW ASSEMBLY TEST</t>
  </si>
  <si>
    <t>FLAGS/MARKING PAINT/SIGN</t>
  </si>
  <si>
    <t>TRANSFER GAMO/SALES TAX TO GENERAL FUND</t>
  </si>
  <si>
    <t>DECAL</t>
  </si>
  <si>
    <t>Transfer to I&amp;S</t>
  </si>
  <si>
    <t>01-048</t>
  </si>
  <si>
    <t>Sean Thornton</t>
  </si>
  <si>
    <t>01-371</t>
  </si>
  <si>
    <t>Reyes Robles</t>
  </si>
  <si>
    <t>EFTPS For Payroll ending 4/3/18</t>
  </si>
  <si>
    <t>Install 17 Steel Piers</t>
  </si>
  <si>
    <t>MORCON</t>
  </si>
  <si>
    <t>MORGESON CONSULTING, LLC</t>
  </si>
  <si>
    <t>Pressure Transmitter</t>
  </si>
  <si>
    <t>CEMENT/QUART CLEAR/PRIMER</t>
  </si>
  <si>
    <t>LE854</t>
  </si>
  <si>
    <t>LAW ENFORCEMENT SYSTEMS</t>
  </si>
  <si>
    <t>MIRANDA WARNING CARDS/CRIMINAL TRESPASS/FIELD INTERVIEW/DOOR</t>
  </si>
  <si>
    <t>HOSE/PRESSURE GAUGE/TEFLON TAPE/DOG FOOD</t>
  </si>
  <si>
    <t>REIMBURSE FOR POSTAGE/SUPPLIES</t>
  </si>
  <si>
    <t>MM236</t>
  </si>
  <si>
    <t>METAL MART</t>
  </si>
  <si>
    <t>PANEL LIGHT STONE</t>
  </si>
  <si>
    <t>OB07</t>
  </si>
  <si>
    <t>OmniBase Services of Texas</t>
  </si>
  <si>
    <t>1ST QUARTER ACTIVITY FTA PROGRAM</t>
  </si>
  <si>
    <t>SRE66</t>
  </si>
  <si>
    <t>STATE RUBBER &amp; ENVIRONMENTAL SOL.</t>
  </si>
  <si>
    <t>TIRE CONTAINER DISPOSAL FEE</t>
  </si>
  <si>
    <t>0019RR</t>
  </si>
  <si>
    <t>REYES ROBLES</t>
  </si>
  <si>
    <t>PRORATED UNIFORM ALLOWANCE</t>
  </si>
  <si>
    <t>BINDING CLIPS</t>
  </si>
  <si>
    <t>FLP</t>
  </si>
  <si>
    <t>Franklin Legal Publishing</t>
  </si>
  <si>
    <t>CODE OF ORDINANCES MAINTENANCE</t>
  </si>
  <si>
    <t>INSURANCE REMITTANCE</t>
  </si>
  <si>
    <t>CHILD SUPPORT REMITTANCE</t>
  </si>
  <si>
    <t>TDA</t>
  </si>
  <si>
    <t>Texas Dept. of Agriculture</t>
  </si>
  <si>
    <t>PESTICIDE APP FOR RAYMOND AND HENRY</t>
  </si>
  <si>
    <t>REIMBURSE EZ SENSOR</t>
  </si>
  <si>
    <t>ELECTION NOTICES/VOTE CENTER LOCATIONS</t>
  </si>
  <si>
    <t>PAPER</t>
  </si>
  <si>
    <t>TRAFFIC TICKETS W/WARNINGS</t>
  </si>
  <si>
    <t>BULD DUMPING</t>
  </si>
  <si>
    <t>0418-9614</t>
  </si>
  <si>
    <t>Dec. Pay Withheld</t>
  </si>
  <si>
    <t>cell phone allocance</t>
  </si>
  <si>
    <t>membership fee remittance</t>
  </si>
  <si>
    <t>JHOOD</t>
  </si>
  <si>
    <t>JESSIE HOOD</t>
  </si>
  <si>
    <t>CATER HALE COUNTY MEETING</t>
  </si>
  <si>
    <t>SIGNS</t>
  </si>
  <si>
    <t>WR06</t>
  </si>
  <si>
    <t>P072449</t>
  </si>
  <si>
    <t>Whitney Russell Printers</t>
  </si>
  <si>
    <t>COMPUTER CHECKS</t>
  </si>
  <si>
    <t>STREET LIGHT UTILITIES</t>
  </si>
  <si>
    <t>FIT</t>
  </si>
  <si>
    <t>Fit for Life</t>
  </si>
  <si>
    <t>Police Dept. Fitness Membership</t>
  </si>
  <si>
    <t>DECEMBER W/H DISBURSEMENT</t>
  </si>
  <si>
    <t>EFTPS Payroll ending 4/13/18</t>
  </si>
  <si>
    <t>Child Support Henry Ramirez II</t>
  </si>
  <si>
    <t>Child Support</t>
  </si>
  <si>
    <t>POSTAGE/SUPPLIES</t>
  </si>
  <si>
    <t>TAPE/HIGHLIGHTERS/CALC INK</t>
  </si>
  <si>
    <t>FIRE/POLICE/SPS DEPT FUEL</t>
  </si>
  <si>
    <t>ELBOWS/ADAPTERS/COUPLINGS</t>
  </si>
  <si>
    <t>EMS - 2ND QUARTER</t>
  </si>
  <si>
    <t>December Pay withheld</t>
  </si>
  <si>
    <t>EFTPS for payroll ending 5/11/18</t>
  </si>
  <si>
    <t>EE110</t>
  </si>
  <si>
    <t>EMBLEM ENTERPRISES</t>
  </si>
  <si>
    <t>PATCHES</t>
  </si>
  <si>
    <t>Cell Phone Allowance</t>
  </si>
  <si>
    <t>Membership fee remittance</t>
  </si>
  <si>
    <t>GFMMA</t>
  </si>
  <si>
    <t>GENERAL FUND MMA</t>
  </si>
  <si>
    <t>Transfer to  MMS from General Fund</t>
  </si>
  <si>
    <t>2018EF</t>
  </si>
  <si>
    <t>ELDA FLORES</t>
  </si>
  <si>
    <t>BIG ROOM REFUND</t>
  </si>
  <si>
    <t>NAME PLATES FOR NEW COUNCIL MEMBERS</t>
  </si>
  <si>
    <t>CV</t>
  </si>
  <si>
    <t>Clear-Vu Auto Glass</t>
  </si>
  <si>
    <t>POLICE VEHICLE WINDSHIELD REPAIR/REPLACE</t>
  </si>
  <si>
    <t>GTD777</t>
  </si>
  <si>
    <t>GT DISTRIBUTORS</t>
  </si>
  <si>
    <t>POLICE BODY ARMOR</t>
  </si>
  <si>
    <t>JUNE 2018 APPRAISAL DIST EXPENSE</t>
  </si>
  <si>
    <t>HS82</t>
  </si>
  <si>
    <t>HYDRAULIC SHOP</t>
  </si>
  <si>
    <t>RESEAL MOTOR/SEAL KIT WITH SHAFT BEARING</t>
  </si>
  <si>
    <t>0518-9575-</t>
  </si>
  <si>
    <t>MAY 2018 GARBAGE REMOVAL</t>
  </si>
  <si>
    <t>SEALCOAT</t>
  </si>
  <si>
    <t>EFTPS FOR PAYROLL ENDING 5/25/2018</t>
  </si>
  <si>
    <t>PD VEHICLE OIL CHANGES</t>
  </si>
  <si>
    <t>PUBLIC NOTICE</t>
  </si>
  <si>
    <t>HAF</t>
  </si>
  <si>
    <t>Hugh`s Autos and Frame</t>
  </si>
  <si>
    <t>REPLACE A/C COMPRESSOR IN PD VEHICLE</t>
  </si>
  <si>
    <t>Pressure switch, pig tail for pressure switch</t>
  </si>
  <si>
    <t>EFTPS error J. Stone</t>
  </si>
  <si>
    <t>EFTPS Payroll ending 4/27/18</t>
  </si>
  <si>
    <t>TML Region 3 meeting</t>
  </si>
  <si>
    <t>BLF</t>
  </si>
  <si>
    <t>JUNE</t>
  </si>
  <si>
    <t>bojorquez Law Firm</t>
  </si>
  <si>
    <t>Municipal Law Seminar</t>
  </si>
  <si>
    <t>0011ST</t>
  </si>
  <si>
    <t>THORNTON, SEAN</t>
  </si>
  <si>
    <t>MEAL FOR TRAVEL</t>
  </si>
  <si>
    <t>Dec Pay Withhold</t>
  </si>
  <si>
    <t>EMPLOYMENT AD</t>
  </si>
  <si>
    <t>LABELS/BINDERS/PENS</t>
  </si>
  <si>
    <t>0518-9614</t>
  </si>
  <si>
    <t>585687-00</t>
  </si>
  <si>
    <t>TIRE</t>
  </si>
  <si>
    <t>Matthew Brightbill $ 28.00, Ricky Patterson $28.00</t>
  </si>
  <si>
    <t>DP</t>
  </si>
  <si>
    <t>Donald Padilla</t>
  </si>
  <si>
    <t>SIDEWALK/CURB &amp; GUTTER/WATER DRAIN FOR STREET</t>
  </si>
  <si>
    <t>KS</t>
  </si>
  <si>
    <t>KEN STIDAM</t>
  </si>
  <si>
    <t>Demo 206 E 13th Street</t>
  </si>
  <si>
    <t>QUARTERLY UNIFORM ALLOWANCE</t>
  </si>
  <si>
    <t>REIMBURSE FOR LIBRARY SUPPLIES</t>
  </si>
  <si>
    <t>RESTRICTED AREA SIGN FOR PD EVIDENCE ROOM</t>
  </si>
  <si>
    <t>EA521</t>
  </si>
  <si>
    <t>2018-05107</t>
  </si>
  <si>
    <t>LUBBOCK COUNTY ELECTIONS OFFICE</t>
  </si>
  <si>
    <t>2018 ELECTIONS</t>
  </si>
  <si>
    <t>Isaac Sandoval</t>
  </si>
  <si>
    <t>POLICE DEPT MEMBERSHIP</t>
  </si>
  <si>
    <t>JULY 2018 APPRAISAL DIST EXPENSE</t>
  </si>
  <si>
    <t>REKEY JUDGE`S OFFICE</t>
  </si>
  <si>
    <t>0618-2999</t>
  </si>
  <si>
    <t>South Plains Waste Services, LLC</t>
  </si>
  <si>
    <t>WP</t>
  </si>
  <si>
    <t>WOLF PUMP</t>
  </si>
  <si>
    <t>OXYGEN/ACETYLENE REFILLS</t>
  </si>
  <si>
    <t>JUNE 2018 GARBAGE</t>
  </si>
  <si>
    <t>TPC</t>
  </si>
  <si>
    <t>THE PRODUCTIVITY CENTER, INC</t>
  </si>
  <si>
    <t>TCLEDDS renewal 2017-2018</t>
  </si>
  <si>
    <t>Motor Mount Lift, Shocks, pads, rotors</t>
  </si>
  <si>
    <t>HOTEL FOR TRAINING</t>
  </si>
  <si>
    <t>CC FEES</t>
  </si>
  <si>
    <t>2018AC</t>
  </si>
  <si>
    <t>ACACIA CANTU</t>
  </si>
  <si>
    <t>2018JB</t>
  </si>
  <si>
    <t>JUAN BACA</t>
  </si>
  <si>
    <t>CW914</t>
  </si>
  <si>
    <t>CENTRAL WEST TX. REGIONAL SCHOOL</t>
  </si>
  <si>
    <t>PAUL GONZALEZ WATER SCHOOL</t>
  </si>
  <si>
    <t>GLOVES - DISPOSABLE AND PREMIUM LEATHER</t>
  </si>
  <si>
    <t>ELECTRICAL WORK AT WATER PUMP HOUSE</t>
  </si>
  <si>
    <t>TRANSFER TO GF CK 22673/22619</t>
  </si>
  <si>
    <t>2018KD</t>
  </si>
  <si>
    <t>KATHLYN DAVIS</t>
  </si>
  <si>
    <t>CM238</t>
  </si>
  <si>
    <t>CARY MORMINO &amp; ASSOCIATES</t>
  </si>
  <si>
    <t>CITY SECRETARY BOND</t>
  </si>
  <si>
    <t>COUPLINGS</t>
  </si>
  <si>
    <t>MONTHLY COPIER MAINT - 3 MONTHS</t>
  </si>
  <si>
    <t>TECSER</t>
  </si>
  <si>
    <t>TEC SERVICES</t>
  </si>
  <si>
    <t>TCEQ OPERATOR TRAINING</t>
  </si>
  <si>
    <t>GLOVES</t>
  </si>
  <si>
    <t>ANNUAL BOTTLE LEASE</t>
  </si>
  <si>
    <t>PAINTED WOOD BINDER</t>
  </si>
  <si>
    <t>GASKETS</t>
  </si>
  <si>
    <t>WATER CONTROL SYSTEM</t>
  </si>
  <si>
    <t>0418-8843</t>
  </si>
  <si>
    <t>MARIN</t>
  </si>
  <si>
    <t>MARIN PAINTING &amp; SANDBLASTING</t>
  </si>
  <si>
    <t>Sandblasting Water tank</t>
  </si>
  <si>
    <t>Sandblasting water tank</t>
  </si>
  <si>
    <t>2018BC</t>
  </si>
  <si>
    <t>BRANDI CRUTCHFIELD</t>
  </si>
  <si>
    <t>2018JA</t>
  </si>
  <si>
    <t>JAVIER ARVIZU</t>
  </si>
  <si>
    <t>2018MB</t>
  </si>
  <si>
    <t>MARIA BONILLA</t>
  </si>
  <si>
    <t>POSTAGE - WATER BILLS</t>
  </si>
  <si>
    <t>SANDBLASTING WATER TANKS</t>
  </si>
  <si>
    <t>WATER SYSTEMS</t>
  </si>
  <si>
    <t>EIMPLOYEE INSURANCE</t>
  </si>
  <si>
    <t>Final Contract Payment</t>
  </si>
  <si>
    <t>APRIL 2018 CC FEES</t>
  </si>
  <si>
    <t>AHSC</t>
  </si>
  <si>
    <t>Abernathy High School Cheerleaders</t>
  </si>
  <si>
    <t>TOP OF TEXAS AD</t>
  </si>
  <si>
    <t>MCME</t>
  </si>
  <si>
    <t>MCM ELEGANTE SUITES</t>
  </si>
  <si>
    <t>PAUL GONZALEZ HOTEL FOR TRAINING</t>
  </si>
  <si>
    <t>2018JG</t>
  </si>
  <si>
    <t>JOSIE GARZA</t>
  </si>
  <si>
    <t>WATER CARDS</t>
  </si>
  <si>
    <t>MAINT DEPT</t>
  </si>
  <si>
    <t>CHECK WELL</t>
  </si>
  <si>
    <t>TUBING</t>
  </si>
  <si>
    <t>RUBBER YOKE/STRAP TAP</t>
  </si>
  <si>
    <t>POSTAGE MACHINE LEASE</t>
  </si>
  <si>
    <t>COPY MACHINE LEASE</t>
  </si>
  <si>
    <t>FIRST AID PRODUCTS</t>
  </si>
  <si>
    <t>PULL STOCK WELL PUMP</t>
  </si>
  <si>
    <t>WATER PRODUCTION/ADMIN</t>
  </si>
  <si>
    <t>ESLLC</t>
  </si>
  <si>
    <t>10-944641</t>
  </si>
  <si>
    <t>ECONO SIGNS LLC</t>
  </si>
  <si>
    <t>VEHICLE MARKING SIGNS</t>
  </si>
  <si>
    <t>TIER II PROGRAM</t>
  </si>
  <si>
    <t>REPORTING</t>
  </si>
  <si>
    <t>WFMMA</t>
  </si>
  <si>
    <t>WATER FUND MMA</t>
  </si>
  <si>
    <t>Transfer to MMA From Water Fund</t>
  </si>
  <si>
    <t>Transfer WS employee to GF</t>
  </si>
  <si>
    <t>2018BR</t>
  </si>
  <si>
    <t>JASMINE BRISENO</t>
  </si>
  <si>
    <t>ELEVATED STORAGE ENCLOSURE</t>
  </si>
  <si>
    <t>597 EXTENSION STUDY</t>
  </si>
  <si>
    <t>OMEGA</t>
  </si>
  <si>
    <t>C547885</t>
  </si>
  <si>
    <t>OMEGA ENGINEERING</t>
  </si>
  <si>
    <t>THERMOSTAT/FAN HEATER</t>
  </si>
  <si>
    <t>VFD/INSTALLATION</t>
  </si>
  <si>
    <t>SVCE CALL TO REPAIR VFD IN PUMP HOUSE</t>
  </si>
  <si>
    <t>TAPE/CLIPBOARDS/CERTIFICATE PAPER</t>
  </si>
  <si>
    <t>JTT</t>
  </si>
  <si>
    <t>John Taylor T&amp;L, LLC</t>
  </si>
  <si>
    <t>City Hall Roof Repairs</t>
  </si>
  <si>
    <t>JANITORIAL SUPPLIES</t>
  </si>
  <si>
    <t>SAFETY KIT</t>
  </si>
  <si>
    <t>CHECK VALVES/FLANGE GASKETS</t>
  </si>
  <si>
    <t>KW880</t>
  </si>
  <si>
    <t>K.W. SHARP INC.</t>
  </si>
  <si>
    <t>METER BOX EXTENSION</t>
  </si>
  <si>
    <t>PIVOT REPAIRS</t>
  </si>
  <si>
    <t>WATER WELL ENCLOSURES</t>
  </si>
  <si>
    <t>AIR/VACUUM VALVE</t>
  </si>
  <si>
    <t>PRESSURE GAUGE</t>
  </si>
  <si>
    <t>NEW WELL ROAD</t>
  </si>
  <si>
    <t>COPIER MAINT</t>
  </si>
  <si>
    <t>LIGHTNING</t>
  </si>
  <si>
    <t>MAY 2018 CC FEES</t>
  </si>
  <si>
    <t>TAYLOR</t>
  </si>
  <si>
    <t>TAYLOR DIVING SERVICES LLC</t>
  </si>
  <si>
    <t>6 WATER TANK INSPECTIONS</t>
  </si>
  <si>
    <t>2018JT</t>
  </si>
  <si>
    <t>JESS &amp; CARI TURNER</t>
  </si>
  <si>
    <t>2018KC</t>
  </si>
  <si>
    <t>KRIS CAVAZOS</t>
  </si>
  <si>
    <t>2018MM</t>
  </si>
  <si>
    <t>MIKE &amp; RAMONA MCKAY</t>
  </si>
  <si>
    <t>2018PH</t>
  </si>
  <si>
    <t>PERRY &amp; WANDA HOLDER</t>
  </si>
  <si>
    <t>2108ES</t>
  </si>
  <si>
    <t>EUSEBIO SANCHEZ</t>
  </si>
  <si>
    <t>BNSF</t>
  </si>
  <si>
    <t>BNSF RAILWAY COMPANY</t>
  </si>
  <si>
    <t>LEASE</t>
  </si>
  <si>
    <t>BONDS</t>
  </si>
  <si>
    <t>LC221</t>
  </si>
  <si>
    <t>LOWER COLORADO RIVER AUTHORITY</t>
  </si>
  <si>
    <t>LAB SERVICE</t>
  </si>
  <si>
    <t>PBRS</t>
  </si>
  <si>
    <t>Permian Basin Regional School</t>
  </si>
  <si>
    <t>PAUL GONZALEZ CSI SCHOOL</t>
  </si>
  <si>
    <t>0618-9614</t>
  </si>
  <si>
    <t>CHECK VFD ALARM/WIRE TAP/WELD PIPE</t>
  </si>
  <si>
    <t>TRANSFER GAMO &amp; SALES TAX TO GF</t>
  </si>
  <si>
    <t>02-019</t>
  </si>
  <si>
    <t>Luis Hernandez</t>
  </si>
  <si>
    <t>01-345</t>
  </si>
  <si>
    <t>Jaden Zavala</t>
  </si>
  <si>
    <t>01-344</t>
  </si>
  <si>
    <t>Enrique Marquez</t>
  </si>
  <si>
    <t>EFTPS for payroll ending 6-22-18</t>
  </si>
  <si>
    <t>EFTPS for payroll ending 7/6/18</t>
  </si>
  <si>
    <t>MORMEY</t>
  </si>
  <si>
    <t>MORGAN &amp; MEYERS LLC</t>
  </si>
  <si>
    <t>POST OFFICE ROOF</t>
  </si>
  <si>
    <t>Travel - meals for training</t>
  </si>
  <si>
    <t>Mat Brightbill - Class for mental health peace officer</t>
  </si>
  <si>
    <t>Dec Pay Withholding</t>
  </si>
  <si>
    <t>POLICE VEHICLE OIL CHANGES</t>
  </si>
  <si>
    <t>LIBRARY TAPE</t>
  </si>
  <si>
    <t>MAINT OF CODE OF ORDINANCES</t>
  </si>
  <si>
    <t>DRIVER DOOR TRIM PANEL/ADD OIL</t>
  </si>
  <si>
    <t>DOG FOOD/WINDMETER</t>
  </si>
  <si>
    <t>MATERIAL FOR WELL ROAD</t>
  </si>
  <si>
    <t>TRANSPORT OF MATERIALS</t>
  </si>
  <si>
    <t>STREET LIGHT ELECTRIC UTILITIES</t>
  </si>
  <si>
    <t>0718-9614</t>
  </si>
  <si>
    <t>CHEMICALS/NUTS/WASHERS</t>
  </si>
  <si>
    <t>TMC13</t>
  </si>
  <si>
    <t>TX. MUNICIPAL COURTS ASSN.</t>
  </si>
  <si>
    <t>CARL JOHNSON/NADIA MICHELETTI</t>
  </si>
  <si>
    <t>PARTS FOR MACHINERY</t>
  </si>
  <si>
    <t>Membership Fee Remittance Matt Brightbill &amp; Ricky Patterson</t>
  </si>
  <si>
    <t>RE08</t>
  </si>
  <si>
    <t>Rieken Elec. Inc.</t>
  </si>
  <si>
    <t>ELECTRICAL WORK</t>
  </si>
  <si>
    <t>COURT FEES</t>
  </si>
  <si>
    <t>EFTPS 7-20-18</t>
  </si>
  <si>
    <t>MVP</t>
  </si>
  <si>
    <t>MVP SALES &amp; RENTAL LLC</t>
  </si>
  <si>
    <t>VERMEER VACTRON</t>
  </si>
  <si>
    <t>599805-00</t>
  </si>
  <si>
    <t>TRANSFORCE A/T 2 OWL</t>
  </si>
  <si>
    <t>FUEL FIRE/POLICE/SPS</t>
  </si>
  <si>
    <t>TT08</t>
  </si>
  <si>
    <t>025-230180</t>
  </si>
  <si>
    <t>Tyler Technologies</t>
  </si>
  <si>
    <t>COURT SOFTWARE</t>
  </si>
  <si>
    <t>VERNF</t>
  </si>
  <si>
    <t>NETWORKFLEET, INC</t>
  </si>
  <si>
    <t>GPS FOR PD VEHICLES</t>
  </si>
  <si>
    <t>TLMOR</t>
  </si>
  <si>
    <t>TL Morgan General Contractors</t>
  </si>
  <si>
    <t>Post Office Roof</t>
  </si>
  <si>
    <t>EFTPS ending 8/14/18</t>
  </si>
  <si>
    <t>LIBRARY SUPPLIES/PD TRAINING REIMBURSEMENT</t>
  </si>
  <si>
    <t>PUBLIC HEARING NOTICE</t>
  </si>
  <si>
    <t>TRASH LINERS/MARKERS</t>
  </si>
  <si>
    <t>TIRES FOR SPS DEPT</t>
  </si>
  <si>
    <t>EMPLOYEE DISHONESTY BOND RENEWAL</t>
  </si>
  <si>
    <t>GP218</t>
  </si>
  <si>
    <t>GREAT PLAINS CHEMICALS</t>
  </si>
  <si>
    <t>PEST SPRAY</t>
  </si>
  <si>
    <t>0818-9566</t>
  </si>
  <si>
    <t>COURT BOOKS</t>
  </si>
  <si>
    <t>3RD QUARTER EMS SERVICE</t>
  </si>
  <si>
    <t>ASSY PUMP GASKET</t>
  </si>
  <si>
    <t>TELEPHONES/SIRENS</t>
  </si>
  <si>
    <t>Replace Water Pump/ coolant</t>
  </si>
  <si>
    <t>CR</t>
  </si>
  <si>
    <t>Beaver`s Trim Shop</t>
  </si>
  <si>
    <t>Seat Repair</t>
  </si>
  <si>
    <t>Dec. withhold Disbursement</t>
  </si>
  <si>
    <t>PUBLIC NOTICE ORD 597/NOTICE OF TAX INCREASE</t>
  </si>
  <si>
    <t>BECKER</t>
  </si>
  <si>
    <t>I250867</t>
  </si>
  <si>
    <t>BECKER WHOLESALE SUPPLY INC</t>
  </si>
  <si>
    <t>FIRE DEPT BLDG - ANCILLARY</t>
  </si>
  <si>
    <t>BINDING COMBS FOR CITY COUNCIL PACKETS</t>
  </si>
  <si>
    <t>SEPT 2018 APPRAISAL DISTRICT EXPENSE</t>
  </si>
  <si>
    <t>OB423</t>
  </si>
  <si>
    <t>OBERKAMPF SUPPLY OF LUBBOCK</t>
  </si>
  <si>
    <t>VULCAN</t>
  </si>
  <si>
    <t>VULCAN CONSTRUCTION MATERIALS LLC</t>
  </si>
  <si>
    <t>LRA TYLLGEDS PLUS</t>
  </si>
  <si>
    <t>CARTRIDGE/ELEMENT/ASSY FIL</t>
  </si>
  <si>
    <t>Matt Brightbill, Ricky Patterson, Luis Villarreal</t>
  </si>
  <si>
    <t>Child Support Luis Hernanez, Henry Ramirez II</t>
  </si>
  <si>
    <t>AUGUST 2018 GARBAGE COLLECTION</t>
  </si>
  <si>
    <t>KIMLEY</t>
  </si>
  <si>
    <t>KIMLEY-HORN &amp; ASSOCIATES, INC</t>
  </si>
  <si>
    <t>Data Collections - Proctor</t>
  </si>
  <si>
    <t>LATE FEE POSTAGE</t>
  </si>
  <si>
    <t>SOFTWARE SUPPORT</t>
  </si>
  <si>
    <t>ABSORBENT OIL SOCKS</t>
  </si>
  <si>
    <t>Transfer W/S fund to GF</t>
  </si>
  <si>
    <t>PLASTIC METER BOXES</t>
  </si>
  <si>
    <t>0718-9575</t>
  </si>
  <si>
    <t>UNIFORMS/JANITOR SUPPLIES</t>
  </si>
  <si>
    <t>LIGHTING FOR WATER SHOP</t>
  </si>
  <si>
    <t>JULY CC FEES</t>
  </si>
  <si>
    <t>VACUUM FOR CITY HALL</t>
  </si>
  <si>
    <t>WELL 3/RADIOS</t>
  </si>
  <si>
    <t>Meals for Training</t>
  </si>
  <si>
    <t>Mileage for training</t>
  </si>
  <si>
    <t>2018JM</t>
  </si>
  <si>
    <t>JOE MINOR, SR.</t>
  </si>
  <si>
    <t>2018MC</t>
  </si>
  <si>
    <t>MORGAN CALDERON</t>
  </si>
  <si>
    <t>PAYROLL SUPPORT</t>
  </si>
  <si>
    <t>FUEL WATER DEPT</t>
  </si>
  <si>
    <t>UTILITY MAINT</t>
  </si>
  <si>
    <t>APPORTIONING VACTRON TO WATER</t>
  </si>
  <si>
    <t>MOVE $ FROM 2-PV5 TO 6-SR7A FOR QUALLS</t>
  </si>
  <si>
    <t>2018JO</t>
  </si>
  <si>
    <t>JONATHAN MENDOZA</t>
  </si>
  <si>
    <t>2018JR</t>
  </si>
  <si>
    <t>RIEFF, JACOB &amp; KENDRA</t>
  </si>
  <si>
    <t>2018MR</t>
  </si>
  <si>
    <t>MARIA RODRIGUEZ</t>
  </si>
  <si>
    <t>2018WG</t>
  </si>
  <si>
    <t>WILLIAM &amp; ELISA GETER</t>
  </si>
  <si>
    <t>UTILITY SOFTWARE</t>
  </si>
  <si>
    <t>SUBSCRIPTION</t>
  </si>
  <si>
    <t>WATER/SEWER DEPT FUEL</t>
  </si>
  <si>
    <t>KIMBAL</t>
  </si>
  <si>
    <t>KIMBALL MIDWEST</t>
  </si>
  <si>
    <t>PENETRATING OIL</t>
  </si>
  <si>
    <t>KINLEY-HORN &amp; ASSOCIATES, INC</t>
  </si>
  <si>
    <t>DATA COLLECTIONS - HIGH PLAINS</t>
  </si>
  <si>
    <t>METER BOX LIDS</t>
  </si>
  <si>
    <t>GAUGE</t>
  </si>
  <si>
    <t>0818-9614</t>
  </si>
  <si>
    <t>UTILITIES</t>
  </si>
  <si>
    <t>COPIER MAINTENANCE AGREEMENT</t>
  </si>
  <si>
    <t>REPLACED PUMP IN WELL 4/PARTS</t>
  </si>
  <si>
    <t>JULY 2018 CC FEES</t>
  </si>
  <si>
    <t>Interfund Transfer</t>
  </si>
  <si>
    <t>AUGUST 2018 WATER BILLS</t>
  </si>
  <si>
    <t>2018AL</t>
  </si>
  <si>
    <t>ASHLEY LAWSON</t>
  </si>
  <si>
    <t>2018KT</t>
  </si>
  <si>
    <t>KRISTI THOMPSON/DICKIE WALL</t>
  </si>
  <si>
    <t>2018RR</t>
  </si>
  <si>
    <t>RUBEN RUIZ</t>
  </si>
  <si>
    <t>2018TG</t>
  </si>
  <si>
    <t>TATE &amp; JENNIFER GREER</t>
  </si>
  <si>
    <t>DVDS/PENS</t>
  </si>
  <si>
    <t>INFLO PROTECTOR/RUBBER GASKET</t>
  </si>
  <si>
    <t>PDH07</t>
  </si>
  <si>
    <t>Plainview Daily Herald</t>
  </si>
  <si>
    <t>SUBSCRIPTION RENEWAL</t>
  </si>
  <si>
    <t>AUGUST 2018 TRANSFER GAMO/SALES TAX TO GF</t>
  </si>
  <si>
    <t>Account Closed</t>
  </si>
  <si>
    <t>01-361</t>
  </si>
  <si>
    <t>Carroll Bradley</t>
  </si>
  <si>
    <t>01-372</t>
  </si>
  <si>
    <t>Simon Flores</t>
  </si>
  <si>
    <t>BJIM</t>
  </si>
  <si>
    <t>Betty Jimenez</t>
  </si>
  <si>
    <t>Reimburse Court Fees</t>
  </si>
  <si>
    <t>CAR WASH/FLAT REPAIR/MEALS FOR TRAVEL/POSTAGE</t>
  </si>
  <si>
    <t>GI125</t>
  </si>
  <si>
    <t>GALLS INCORPORATED</t>
  </si>
  <si>
    <t>BODY ARMOR/TRAFFIC CONES/UNIFORMS/EQUIP FOR PD VEHICLES</t>
  </si>
  <si>
    <t>MOSQUITO SPRAYING CHEMICALS</t>
  </si>
  <si>
    <t>STREET SIGN/POLE FOOTINGS</t>
  </si>
  <si>
    <t>GALV CORED PLUG</t>
  </si>
  <si>
    <t>CHEMICALS/DOG FOOD</t>
  </si>
  <si>
    <t>TML REGIONAL MEETING</t>
  </si>
  <si>
    <t>DS PLUS</t>
  </si>
  <si>
    <t>STREET SWEEPER REPAIRS</t>
  </si>
  <si>
    <t>eftps</t>
  </si>
  <si>
    <t>EFTPS</t>
  </si>
  <si>
    <t>MEALS FOR POLICE TRAINING</t>
  </si>
  <si>
    <t>218-101095</t>
  </si>
  <si>
    <t>FAILURE TO APPEAR PROGRAM - 2ND QUARTER</t>
  </si>
  <si>
    <t>PD VEHICLE REGISTRATION</t>
  </si>
  <si>
    <t>SERVICE CALL</t>
  </si>
  <si>
    <t>CDM</t>
  </si>
  <si>
    <t>CDM Holding</t>
  </si>
  <si>
    <t>Seal Coat</t>
  </si>
  <si>
    <t>Dec Withhold Disbursement</t>
  </si>
  <si>
    <t>OIL CHANGE</t>
  </si>
  <si>
    <t>SEPT</t>
  </si>
  <si>
    <t>PD FOOTBALL PROGRAM AD</t>
  </si>
  <si>
    <t>OCTOBER 2018 APPRAISAL DISTRICT EXPENSE</t>
  </si>
  <si>
    <t>KEN`S DEMOLITION</t>
  </si>
  <si>
    <t>HAUL OFF 30 LOADS OF TREE LIMBS</t>
  </si>
  <si>
    <t>SINCLA</t>
  </si>
  <si>
    <t>Q64892</t>
  </si>
  <si>
    <t>SINCLAIR HTG, COOLING &amp; PLUMBING</t>
  </si>
  <si>
    <t>REBUILD FLUSH VALVE FOR POST OFFICE URINAL</t>
  </si>
  <si>
    <t>CT108431</t>
  </si>
  <si>
    <t>OIL/POUR SPOUT/ASSY CAR</t>
  </si>
  <si>
    <t>Matt Brightbill, Ricky Patterson, &amp; Luis Villarreal</t>
  </si>
  <si>
    <t>December Withholding Disbursement</t>
  </si>
  <si>
    <t>GARBAGE COLLECTION FOR SEPT 2018</t>
  </si>
  <si>
    <t>STATE SALES TAX TO COMPTROLLER</t>
  </si>
  <si>
    <t>Employee Retirement</t>
  </si>
  <si>
    <t>BOLT</t>
  </si>
  <si>
    <t>2018ST</t>
  </si>
  <si>
    <t>STEPHANIE THIEL</t>
  </si>
  <si>
    <t>EMPLOYMENT NOTICE/PUBLIC BID NOTICE</t>
  </si>
  <si>
    <t>COREMA</t>
  </si>
  <si>
    <t>J318038</t>
  </si>
  <si>
    <t>CORE &amp; MAIN LP</t>
  </si>
  <si>
    <t>STRAINER</t>
  </si>
  <si>
    <t>RUBBER YOKE END GASKET</t>
  </si>
  <si>
    <t>REPUB</t>
  </si>
  <si>
    <t>REPUBLIC SERVICES</t>
  </si>
  <si>
    <t>SLUDGE DISPOSAL</t>
  </si>
  <si>
    <t>LABOR PUMP PANEL NOT WORKING WASTE POND</t>
  </si>
  <si>
    <t>MONTHLY COPIER MAINTENANCE</t>
  </si>
  <si>
    <t>GRIT ANALYLSIS</t>
  </si>
  <si>
    <t>MATS/BROOMS/UNIFORMS</t>
  </si>
  <si>
    <t>AUGUST 2018 CC FEES</t>
  </si>
  <si>
    <t>S-2018</t>
  </si>
  <si>
    <t>PP2</t>
  </si>
  <si>
    <t>LEGAL PUBLICATION</t>
  </si>
  <si>
    <t>CHLORINATOR/FIRE HYDRANT</t>
  </si>
  <si>
    <t>Employee Gross Transfer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</si>
</sst>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right" wrapText="1"/>
    </xf>
    <xf numFmtId="164" fontId="1" fillId="0" borderId="1" xfId="0" applyNumberFormat="1" applyFont="1" applyBorder="1"/>
    <xf numFmtId="0" fontId="2" fillId="0" borderId="0" xfId="0" applyFont="1" applyFill="1"/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4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17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64" fontId="5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7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164" fontId="1" fillId="0" borderId="2" xfId="0" applyNumberFormat="1" applyFont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/>
    <xf numFmtId="0" fontId="3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14" fontId="2" fillId="0" borderId="0" xfId="0" applyNumberFormat="1" applyFont="1" applyAlignment="1"/>
    <xf numFmtId="16" fontId="2" fillId="0" borderId="0" xfId="0" applyNumberFormat="1" applyFont="1" applyAlignment="1"/>
    <xf numFmtId="16" fontId="2" fillId="0" borderId="0" xfId="0" applyNumberFormat="1" applyFont="1" applyAlignment="1">
      <alignment horizontal="left"/>
    </xf>
    <xf numFmtId="16" fontId="2" fillId="0" borderId="1" xfId="0" applyNumberFormat="1" applyFont="1" applyBorder="1" applyAlignment="1">
      <alignment horizontal="left"/>
    </xf>
    <xf numFmtId="4" fontId="2" fillId="0" borderId="0" xfId="0" applyNumberFormat="1" applyFont="1" applyFill="1"/>
    <xf numFmtId="0" fontId="5" fillId="0" borderId="0" xfId="0" applyFont="1" applyFill="1" applyAlignment="1">
      <alignment horizontal="left"/>
    </xf>
    <xf numFmtId="164" fontId="5" fillId="0" borderId="0" xfId="0" applyNumberFormat="1" applyFont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14" fontId="3" fillId="0" borderId="0" xfId="0" applyNumberFormat="1" applyFont="1" applyFill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7"/>
  <sheetViews>
    <sheetView tabSelected="1" workbookViewId="0">
      <selection sqref="A1:B1"/>
    </sheetView>
  </sheetViews>
  <sheetFormatPr defaultRowHeight="15"/>
  <cols>
    <col min="1" max="1" width="10.7109375" style="42" bestFit="1" customWidth="1"/>
    <col min="2" max="2" width="16.5703125" style="42" bestFit="1" customWidth="1"/>
    <col min="3" max="3" width="9.140625" style="42"/>
    <col min="4" max="4" width="11.140625" style="42" bestFit="1" customWidth="1"/>
    <col min="5" max="5" width="11" style="42" bestFit="1" customWidth="1"/>
    <col min="6" max="6" width="45.42578125" style="44" bestFit="1" customWidth="1"/>
    <col min="7" max="7" width="67.28515625" style="80" bestFit="1" customWidth="1"/>
    <col min="8" max="8" width="14.28515625" style="55" bestFit="1" customWidth="1"/>
    <col min="9" max="9" width="15.5703125" style="54" customWidth="1"/>
    <col min="10" max="16384" width="9.140625" style="44"/>
  </cols>
  <sheetData>
    <row r="1" spans="1:9" s="38" customFormat="1">
      <c r="A1" s="98" t="s">
        <v>261</v>
      </c>
      <c r="B1" s="98"/>
      <c r="C1" s="97" t="s">
        <v>262</v>
      </c>
      <c r="E1" s="97"/>
      <c r="G1" s="79"/>
      <c r="H1" s="54"/>
      <c r="I1" s="54"/>
    </row>
    <row r="2" spans="1:9" s="38" customFormat="1">
      <c r="A2" s="97"/>
      <c r="B2" s="97"/>
      <c r="C2" s="97"/>
      <c r="D2" s="97"/>
      <c r="E2" s="97"/>
      <c r="G2" s="79"/>
      <c r="H2" s="54"/>
      <c r="I2" s="54"/>
    </row>
    <row r="3" spans="1:9" s="38" customFormat="1" ht="30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5</v>
      </c>
      <c r="G3" s="40" t="s">
        <v>6</v>
      </c>
      <c r="H3" s="41" t="s">
        <v>7</v>
      </c>
      <c r="I3" s="41" t="s">
        <v>263</v>
      </c>
    </row>
    <row r="5" spans="1:9">
      <c r="A5" s="42">
        <v>21952</v>
      </c>
      <c r="B5" s="43">
        <v>43012</v>
      </c>
      <c r="C5" s="42">
        <v>1801</v>
      </c>
      <c r="D5" s="42" t="s">
        <v>8</v>
      </c>
      <c r="E5" s="42">
        <v>323741</v>
      </c>
      <c r="F5" s="44" t="s">
        <v>9</v>
      </c>
      <c r="G5" s="80" t="s">
        <v>10</v>
      </c>
      <c r="H5" s="55">
        <v>90</v>
      </c>
    </row>
    <row r="6" spans="1:9">
      <c r="A6" s="42">
        <v>21953</v>
      </c>
      <c r="B6" s="43">
        <v>43012</v>
      </c>
      <c r="C6" s="42">
        <v>1801</v>
      </c>
      <c r="D6" s="42" t="s">
        <v>11</v>
      </c>
      <c r="E6" s="42" t="s">
        <v>12</v>
      </c>
      <c r="F6" s="44" t="s">
        <v>13</v>
      </c>
      <c r="G6" s="80" t="s">
        <v>14</v>
      </c>
      <c r="H6" s="55">
        <v>29762</v>
      </c>
    </row>
    <row r="7" spans="1:9">
      <c r="A7" s="42">
        <v>21954</v>
      </c>
      <c r="B7" s="43">
        <v>43012</v>
      </c>
      <c r="C7" s="42">
        <v>1801</v>
      </c>
      <c r="D7" s="42" t="s">
        <v>15</v>
      </c>
      <c r="E7" s="42">
        <v>9182017</v>
      </c>
      <c r="F7" s="44" t="s">
        <v>16</v>
      </c>
      <c r="G7" s="80" t="s">
        <v>17</v>
      </c>
      <c r="H7" s="55">
        <v>790.77</v>
      </c>
    </row>
    <row r="8" spans="1:9">
      <c r="A8" s="42">
        <v>21955</v>
      </c>
      <c r="B8" s="43">
        <v>43012</v>
      </c>
      <c r="C8" s="42">
        <v>1801</v>
      </c>
      <c r="D8" s="42" t="s">
        <v>18</v>
      </c>
      <c r="E8" s="42">
        <v>10032017</v>
      </c>
      <c r="F8" s="44" t="s">
        <v>19</v>
      </c>
      <c r="G8" s="80" t="s">
        <v>20</v>
      </c>
      <c r="H8" s="55">
        <v>1437</v>
      </c>
    </row>
    <row r="9" spans="1:9">
      <c r="A9" s="42">
        <v>21956</v>
      </c>
      <c r="B9" s="43">
        <v>43012</v>
      </c>
      <c r="C9" s="42">
        <v>1801</v>
      </c>
      <c r="D9" s="42" t="s">
        <v>21</v>
      </c>
      <c r="E9" s="42">
        <v>10032017</v>
      </c>
      <c r="F9" s="44" t="s">
        <v>22</v>
      </c>
      <c r="G9" s="80" t="s">
        <v>23</v>
      </c>
      <c r="H9" s="55">
        <v>242.5</v>
      </c>
    </row>
    <row r="10" spans="1:9">
      <c r="A10" s="42">
        <v>21957</v>
      </c>
      <c r="B10" s="43">
        <v>43012</v>
      </c>
      <c r="C10" s="42">
        <v>1801</v>
      </c>
      <c r="D10" s="42" t="s">
        <v>24</v>
      </c>
      <c r="E10" s="42">
        <v>9252017</v>
      </c>
      <c r="F10" s="44" t="s">
        <v>25</v>
      </c>
      <c r="G10" s="80" t="s">
        <v>26</v>
      </c>
      <c r="H10" s="55">
        <v>43.3</v>
      </c>
    </row>
    <row r="11" spans="1:9">
      <c r="A11" s="42">
        <v>21958</v>
      </c>
      <c r="B11" s="43">
        <v>43012</v>
      </c>
      <c r="C11" s="42">
        <v>1801</v>
      </c>
      <c r="D11" s="42" t="s">
        <v>27</v>
      </c>
      <c r="E11" s="42">
        <v>72081</v>
      </c>
      <c r="F11" s="44" t="s">
        <v>28</v>
      </c>
      <c r="G11" s="80" t="s">
        <v>26</v>
      </c>
      <c r="H11" s="55">
        <v>198.12</v>
      </c>
    </row>
    <row r="12" spans="1:9">
      <c r="A12" s="42">
        <v>21959</v>
      </c>
      <c r="B12" s="43">
        <v>43012</v>
      </c>
      <c r="C12" s="42">
        <v>1801</v>
      </c>
      <c r="D12" s="42" t="s">
        <v>29</v>
      </c>
      <c r="E12" s="42">
        <v>80903</v>
      </c>
      <c r="F12" s="44" t="s">
        <v>30</v>
      </c>
      <c r="G12" s="80" t="s">
        <v>31</v>
      </c>
      <c r="H12" s="55">
        <v>287</v>
      </c>
    </row>
    <row r="13" spans="1:9">
      <c r="A13" s="42">
        <v>21960</v>
      </c>
      <c r="B13" s="43">
        <v>43012</v>
      </c>
      <c r="C13" s="42">
        <v>1801</v>
      </c>
      <c r="D13" s="42" t="s">
        <v>32</v>
      </c>
      <c r="E13" s="42">
        <v>100317</v>
      </c>
      <c r="F13" s="44" t="s">
        <v>33</v>
      </c>
      <c r="G13" s="80" t="s">
        <v>34</v>
      </c>
      <c r="H13" s="55">
        <v>28695.38</v>
      </c>
    </row>
    <row r="14" spans="1:9">
      <c r="A14" s="42">
        <v>21961</v>
      </c>
      <c r="B14" s="43">
        <v>43012</v>
      </c>
      <c r="C14" s="42">
        <v>1801</v>
      </c>
      <c r="D14" s="42" t="s">
        <v>35</v>
      </c>
      <c r="E14" s="42">
        <v>100317</v>
      </c>
      <c r="F14" s="44" t="s">
        <v>36</v>
      </c>
      <c r="G14" s="80" t="s">
        <v>26</v>
      </c>
      <c r="H14" s="55">
        <v>10022.6</v>
      </c>
    </row>
    <row r="15" spans="1:9">
      <c r="A15" s="42">
        <v>21962</v>
      </c>
      <c r="B15" s="43">
        <v>43017</v>
      </c>
      <c r="C15" s="42">
        <v>1801</v>
      </c>
      <c r="D15" s="42" t="s">
        <v>37</v>
      </c>
      <c r="E15" s="42">
        <v>10917</v>
      </c>
      <c r="F15" s="44" t="s">
        <v>38</v>
      </c>
      <c r="G15" s="80" t="s">
        <v>39</v>
      </c>
      <c r="H15" s="55">
        <v>90</v>
      </c>
    </row>
    <row r="16" spans="1:9">
      <c r="A16" s="42">
        <v>21987</v>
      </c>
      <c r="B16" s="43">
        <v>43020</v>
      </c>
      <c r="C16" s="42">
        <v>1801</v>
      </c>
      <c r="D16" s="42" t="s">
        <v>40</v>
      </c>
      <c r="E16" s="42">
        <v>10122017</v>
      </c>
      <c r="F16" s="44" t="s">
        <v>41</v>
      </c>
      <c r="G16" s="80" t="s">
        <v>42</v>
      </c>
      <c r="H16" s="55">
        <v>85</v>
      </c>
    </row>
    <row r="17" spans="1:8">
      <c r="A17" s="42">
        <v>21988</v>
      </c>
      <c r="B17" s="43">
        <v>43020</v>
      </c>
      <c r="C17" s="42">
        <v>1801</v>
      </c>
      <c r="D17" s="42" t="s">
        <v>43</v>
      </c>
      <c r="E17" s="42">
        <v>101217</v>
      </c>
      <c r="F17" s="44" t="s">
        <v>44</v>
      </c>
      <c r="G17" s="80" t="s">
        <v>45</v>
      </c>
      <c r="H17" s="55">
        <v>1855.61</v>
      </c>
    </row>
    <row r="18" spans="1:8">
      <c r="A18" s="42">
        <v>21989</v>
      </c>
      <c r="B18" s="43">
        <v>43020</v>
      </c>
      <c r="C18" s="42">
        <v>1801</v>
      </c>
      <c r="D18" s="42" t="s">
        <v>46</v>
      </c>
      <c r="E18" s="42">
        <v>762023001</v>
      </c>
      <c r="F18" s="44" t="s">
        <v>47</v>
      </c>
      <c r="G18" s="80" t="s">
        <v>48</v>
      </c>
      <c r="H18" s="55">
        <v>592.91999999999996</v>
      </c>
    </row>
    <row r="19" spans="1:8">
      <c r="A19" s="42">
        <v>21990</v>
      </c>
      <c r="B19" s="43">
        <v>43020</v>
      </c>
      <c r="C19" s="42">
        <v>1801</v>
      </c>
      <c r="D19" s="42" t="s">
        <v>49</v>
      </c>
      <c r="E19" s="42">
        <v>10122017</v>
      </c>
      <c r="F19" s="44" t="s">
        <v>50</v>
      </c>
      <c r="G19" s="80" t="s">
        <v>23</v>
      </c>
      <c r="H19" s="55">
        <v>44.1</v>
      </c>
    </row>
    <row r="20" spans="1:8">
      <c r="A20" s="42">
        <v>21991</v>
      </c>
      <c r="B20" s="43">
        <v>43020</v>
      </c>
      <c r="C20" s="42">
        <v>1801</v>
      </c>
      <c r="D20" s="42" t="s">
        <v>51</v>
      </c>
      <c r="E20" s="42">
        <v>10122017</v>
      </c>
      <c r="F20" s="44" t="s">
        <v>52</v>
      </c>
      <c r="G20" s="80" t="s">
        <v>53</v>
      </c>
      <c r="H20" s="55">
        <v>70.78</v>
      </c>
    </row>
    <row r="21" spans="1:8">
      <c r="A21" s="42">
        <v>21992</v>
      </c>
      <c r="B21" s="43">
        <v>43020</v>
      </c>
      <c r="C21" s="42">
        <v>1801</v>
      </c>
      <c r="D21" s="42" t="s">
        <v>54</v>
      </c>
      <c r="E21" s="42">
        <v>10042017</v>
      </c>
      <c r="F21" s="44" t="s">
        <v>55</v>
      </c>
      <c r="G21" s="80" t="s">
        <v>56</v>
      </c>
      <c r="H21" s="55">
        <v>942.13</v>
      </c>
    </row>
    <row r="22" spans="1:8">
      <c r="A22" s="42">
        <v>21993</v>
      </c>
      <c r="B22" s="43">
        <v>43020</v>
      </c>
      <c r="C22" s="42">
        <v>1801</v>
      </c>
      <c r="D22" s="42" t="s">
        <v>57</v>
      </c>
      <c r="E22" s="42">
        <v>4494</v>
      </c>
      <c r="F22" s="44" t="s">
        <v>58</v>
      </c>
      <c r="G22" s="80" t="s">
        <v>59</v>
      </c>
      <c r="H22" s="55">
        <v>170</v>
      </c>
    </row>
    <row r="23" spans="1:8">
      <c r="A23" s="42">
        <v>21994</v>
      </c>
      <c r="B23" s="43">
        <v>43020</v>
      </c>
      <c r="C23" s="42">
        <v>1801</v>
      </c>
      <c r="D23" s="42" t="s">
        <v>60</v>
      </c>
      <c r="E23" s="42">
        <v>10122017</v>
      </c>
      <c r="F23" s="44" t="s">
        <v>61</v>
      </c>
      <c r="G23" s="80" t="s">
        <v>62</v>
      </c>
      <c r="H23" s="55">
        <v>199.87</v>
      </c>
    </row>
    <row r="24" spans="1:8">
      <c r="A24" s="42">
        <v>21995</v>
      </c>
      <c r="B24" s="43">
        <v>43020</v>
      </c>
      <c r="C24" s="42">
        <v>1801</v>
      </c>
      <c r="D24" s="42" t="s">
        <v>63</v>
      </c>
      <c r="E24" s="42">
        <v>20171012</v>
      </c>
      <c r="F24" s="44" t="s">
        <v>64</v>
      </c>
      <c r="G24" s="80" t="s">
        <v>65</v>
      </c>
      <c r="H24" s="55">
        <v>3238.54</v>
      </c>
    </row>
    <row r="25" spans="1:8">
      <c r="A25" s="42">
        <v>21997</v>
      </c>
      <c r="B25" s="43">
        <v>43021</v>
      </c>
      <c r="C25" s="42">
        <v>1801</v>
      </c>
      <c r="D25" s="42" t="s">
        <v>66</v>
      </c>
      <c r="E25" s="43">
        <v>43021</v>
      </c>
      <c r="F25" s="44" t="s">
        <v>67</v>
      </c>
      <c r="G25" s="80" t="s">
        <v>68</v>
      </c>
      <c r="H25" s="55">
        <v>100</v>
      </c>
    </row>
    <row r="26" spans="1:8">
      <c r="A26" s="42">
        <v>21998</v>
      </c>
      <c r="B26" s="43">
        <v>43024</v>
      </c>
      <c r="C26" s="42">
        <v>1801</v>
      </c>
      <c r="D26" s="42" t="s">
        <v>15</v>
      </c>
      <c r="E26" s="42">
        <v>10162017</v>
      </c>
      <c r="F26" s="44" t="s">
        <v>16</v>
      </c>
      <c r="G26" s="80" t="s">
        <v>69</v>
      </c>
      <c r="H26" s="55">
        <v>790.77</v>
      </c>
    </row>
    <row r="27" spans="1:8">
      <c r="A27" s="42">
        <v>21999</v>
      </c>
      <c r="B27" s="43">
        <v>43024</v>
      </c>
      <c r="C27" s="42">
        <v>1801</v>
      </c>
      <c r="D27" s="42" t="s">
        <v>70</v>
      </c>
      <c r="E27" s="42">
        <v>10162017</v>
      </c>
      <c r="F27" s="44" t="s">
        <v>71</v>
      </c>
      <c r="G27" s="80" t="s">
        <v>72</v>
      </c>
      <c r="H27" s="55">
        <v>380.36</v>
      </c>
    </row>
    <row r="28" spans="1:8">
      <c r="A28" s="42">
        <v>22000</v>
      </c>
      <c r="B28" s="43">
        <v>43024</v>
      </c>
      <c r="C28" s="42">
        <v>1801</v>
      </c>
      <c r="D28" s="42" t="s">
        <v>73</v>
      </c>
      <c r="E28" s="42" t="s">
        <v>74</v>
      </c>
      <c r="F28" s="44" t="s">
        <v>75</v>
      </c>
      <c r="G28" s="80" t="s">
        <v>76</v>
      </c>
      <c r="H28" s="55">
        <v>1474.36</v>
      </c>
    </row>
    <row r="29" spans="1:8">
      <c r="A29" s="42">
        <v>22001</v>
      </c>
      <c r="B29" s="43">
        <v>43024</v>
      </c>
      <c r="C29" s="42">
        <v>1801</v>
      </c>
      <c r="D29" s="42" t="s">
        <v>77</v>
      </c>
      <c r="E29" s="42">
        <v>1981</v>
      </c>
      <c r="F29" s="44" t="s">
        <v>78</v>
      </c>
      <c r="G29" s="80" t="s">
        <v>79</v>
      </c>
      <c r="H29" s="55">
        <v>841.5</v>
      </c>
    </row>
    <row r="30" spans="1:8">
      <c r="A30" s="42">
        <v>22002</v>
      </c>
      <c r="B30" s="43">
        <v>43024</v>
      </c>
      <c r="C30" s="42">
        <v>1801</v>
      </c>
      <c r="D30" s="42" t="s">
        <v>80</v>
      </c>
      <c r="E30" s="42">
        <v>101617</v>
      </c>
      <c r="F30" s="44" t="s">
        <v>81</v>
      </c>
      <c r="G30" s="80" t="s">
        <v>72</v>
      </c>
      <c r="H30" s="55">
        <v>727.86</v>
      </c>
    </row>
    <row r="31" spans="1:8">
      <c r="A31" s="42">
        <v>22003</v>
      </c>
      <c r="B31" s="43">
        <v>43025</v>
      </c>
      <c r="C31" s="42">
        <v>1801</v>
      </c>
      <c r="D31" s="42" t="s">
        <v>82</v>
      </c>
      <c r="E31" s="43">
        <v>43025</v>
      </c>
      <c r="F31" s="44" t="s">
        <v>83</v>
      </c>
      <c r="G31" s="80" t="s">
        <v>84</v>
      </c>
      <c r="H31" s="55">
        <v>100</v>
      </c>
    </row>
    <row r="32" spans="1:8">
      <c r="A32" s="42">
        <v>22004</v>
      </c>
      <c r="B32" s="43">
        <v>43025</v>
      </c>
      <c r="C32" s="42">
        <v>1801</v>
      </c>
      <c r="D32" s="42">
        <v>100</v>
      </c>
      <c r="E32" s="42">
        <v>10172017</v>
      </c>
      <c r="F32" s="44" t="s">
        <v>85</v>
      </c>
      <c r="G32" s="80" t="s">
        <v>86</v>
      </c>
      <c r="H32" s="55">
        <v>6985.83</v>
      </c>
    </row>
    <row r="33" spans="1:8">
      <c r="A33" s="42">
        <v>22005</v>
      </c>
      <c r="B33" s="43">
        <v>43032</v>
      </c>
      <c r="C33" s="42">
        <v>1801</v>
      </c>
      <c r="D33" s="42" t="s">
        <v>87</v>
      </c>
      <c r="E33" s="42">
        <v>10172017</v>
      </c>
      <c r="F33" s="44" t="s">
        <v>88</v>
      </c>
      <c r="G33" s="80" t="s">
        <v>26</v>
      </c>
      <c r="H33" s="55">
        <v>706.89</v>
      </c>
    </row>
    <row r="34" spans="1:8">
      <c r="A34" s="42">
        <v>22007</v>
      </c>
      <c r="B34" s="43">
        <v>43032</v>
      </c>
      <c r="C34" s="42">
        <v>1801</v>
      </c>
      <c r="D34" s="42" t="s">
        <v>89</v>
      </c>
      <c r="E34" s="42" t="s">
        <v>90</v>
      </c>
      <c r="F34" s="44" t="s">
        <v>91</v>
      </c>
      <c r="G34" s="80" t="s">
        <v>92</v>
      </c>
      <c r="H34" s="55">
        <v>300</v>
      </c>
    </row>
    <row r="35" spans="1:8">
      <c r="A35" s="42">
        <v>22008</v>
      </c>
      <c r="B35" s="43">
        <v>43032</v>
      </c>
      <c r="C35" s="42">
        <v>1801</v>
      </c>
      <c r="D35" s="42" t="s">
        <v>93</v>
      </c>
      <c r="E35" s="42" t="s">
        <v>94</v>
      </c>
      <c r="F35" s="44" t="s">
        <v>95</v>
      </c>
      <c r="G35" s="80" t="s">
        <v>96</v>
      </c>
      <c r="H35" s="55">
        <v>489</v>
      </c>
    </row>
    <row r="36" spans="1:8">
      <c r="A36" s="42">
        <v>22009</v>
      </c>
      <c r="B36" s="43">
        <v>43032</v>
      </c>
      <c r="C36" s="42">
        <v>1801</v>
      </c>
      <c r="D36" s="42" t="s">
        <v>97</v>
      </c>
      <c r="E36" s="42">
        <v>10242017</v>
      </c>
      <c r="F36" s="44" t="s">
        <v>98</v>
      </c>
      <c r="G36" s="80" t="s">
        <v>99</v>
      </c>
      <c r="H36" s="55">
        <v>312.75</v>
      </c>
    </row>
    <row r="37" spans="1:8">
      <c r="A37" s="42">
        <v>22010</v>
      </c>
      <c r="B37" s="43">
        <v>43032</v>
      </c>
      <c r="C37" s="42">
        <v>1801</v>
      </c>
      <c r="D37" s="42" t="s">
        <v>27</v>
      </c>
      <c r="E37" s="42">
        <v>74086</v>
      </c>
      <c r="F37" s="44" t="s">
        <v>28</v>
      </c>
      <c r="G37" s="80" t="s">
        <v>26</v>
      </c>
      <c r="H37" s="55">
        <v>198.12</v>
      </c>
    </row>
    <row r="38" spans="1:8">
      <c r="A38" s="42">
        <v>22011</v>
      </c>
      <c r="B38" s="43">
        <v>43032</v>
      </c>
      <c r="C38" s="42">
        <v>1801</v>
      </c>
      <c r="D38" s="42" t="s">
        <v>100</v>
      </c>
      <c r="E38" s="42">
        <v>10242017</v>
      </c>
      <c r="F38" s="44" t="s">
        <v>101</v>
      </c>
      <c r="G38" s="80" t="s">
        <v>102</v>
      </c>
      <c r="H38" s="55">
        <v>320.99</v>
      </c>
    </row>
    <row r="39" spans="1:8">
      <c r="A39" s="42">
        <v>22012</v>
      </c>
      <c r="B39" s="43">
        <v>43032</v>
      </c>
      <c r="C39" s="42">
        <v>1801</v>
      </c>
      <c r="D39" s="42" t="s">
        <v>103</v>
      </c>
      <c r="E39" s="42">
        <v>10172017</v>
      </c>
      <c r="F39" s="44" t="s">
        <v>104</v>
      </c>
      <c r="G39" s="80" t="s">
        <v>105</v>
      </c>
      <c r="H39" s="55">
        <v>350.63</v>
      </c>
    </row>
    <row r="40" spans="1:8">
      <c r="A40" s="42">
        <v>22013</v>
      </c>
      <c r="B40" s="43">
        <v>43032</v>
      </c>
      <c r="C40" s="42">
        <v>1801</v>
      </c>
      <c r="D40" s="42" t="s">
        <v>106</v>
      </c>
      <c r="E40" s="42">
        <v>10242017</v>
      </c>
      <c r="F40" s="44" t="s">
        <v>106</v>
      </c>
      <c r="G40" s="80" t="s">
        <v>107</v>
      </c>
      <c r="H40" s="55">
        <v>250</v>
      </c>
    </row>
    <row r="41" spans="1:8">
      <c r="A41" s="42">
        <v>22014</v>
      </c>
      <c r="B41" s="43">
        <v>43032</v>
      </c>
      <c r="C41" s="42">
        <v>1801</v>
      </c>
      <c r="D41" s="42" t="s">
        <v>108</v>
      </c>
      <c r="E41" s="42">
        <v>407532</v>
      </c>
      <c r="F41" s="44" t="s">
        <v>109</v>
      </c>
      <c r="G41" s="80" t="s">
        <v>110</v>
      </c>
      <c r="H41" s="55">
        <v>12.72</v>
      </c>
    </row>
    <row r="42" spans="1:8">
      <c r="A42" s="42">
        <v>22015</v>
      </c>
      <c r="B42" s="43">
        <v>43032</v>
      </c>
      <c r="C42" s="42">
        <v>1801</v>
      </c>
      <c r="D42" s="42" t="s">
        <v>111</v>
      </c>
      <c r="E42" s="42">
        <v>10242017</v>
      </c>
      <c r="F42" s="44" t="s">
        <v>112</v>
      </c>
      <c r="G42" s="80" t="s">
        <v>113</v>
      </c>
      <c r="H42" s="55">
        <v>436.03</v>
      </c>
    </row>
    <row r="43" spans="1:8">
      <c r="A43" s="42">
        <v>22040</v>
      </c>
      <c r="B43" s="43">
        <v>43033</v>
      </c>
      <c r="C43" s="42">
        <v>1801</v>
      </c>
      <c r="D43" s="42">
        <v>10</v>
      </c>
      <c r="E43" s="42">
        <v>10252017</v>
      </c>
      <c r="F43" s="44" t="s">
        <v>114</v>
      </c>
      <c r="G43" s="80" t="s">
        <v>115</v>
      </c>
      <c r="H43" s="55">
        <v>80</v>
      </c>
    </row>
    <row r="44" spans="1:8">
      <c r="A44" s="42">
        <v>22041</v>
      </c>
      <c r="B44" s="43">
        <v>43033</v>
      </c>
      <c r="C44" s="42">
        <v>1801</v>
      </c>
      <c r="D44" s="42" t="s">
        <v>116</v>
      </c>
      <c r="E44" s="42">
        <v>10252017</v>
      </c>
      <c r="F44" s="44" t="s">
        <v>117</v>
      </c>
      <c r="G44" s="80" t="s">
        <v>118</v>
      </c>
      <c r="H44" s="55">
        <v>1950</v>
      </c>
    </row>
    <row r="45" spans="1:8">
      <c r="A45" s="42">
        <v>22042</v>
      </c>
      <c r="B45" s="43">
        <v>43033</v>
      </c>
      <c r="C45" s="42">
        <v>1801</v>
      </c>
      <c r="D45" s="42" t="s">
        <v>119</v>
      </c>
      <c r="E45" s="42">
        <v>10252017</v>
      </c>
      <c r="F45" s="44" t="s">
        <v>120</v>
      </c>
      <c r="G45" s="80" t="s">
        <v>121</v>
      </c>
      <c r="H45" s="55">
        <v>2200</v>
      </c>
    </row>
    <row r="46" spans="1:8">
      <c r="A46" s="42">
        <v>22043</v>
      </c>
      <c r="B46" s="43">
        <v>43033</v>
      </c>
      <c r="C46" s="42">
        <v>1801</v>
      </c>
      <c r="D46" s="42" t="s">
        <v>122</v>
      </c>
      <c r="E46" s="42">
        <v>10252017</v>
      </c>
      <c r="F46" s="44" t="s">
        <v>122</v>
      </c>
      <c r="G46" s="80" t="s">
        <v>123</v>
      </c>
      <c r="H46" s="55">
        <v>56</v>
      </c>
    </row>
    <row r="47" spans="1:8">
      <c r="A47" s="42">
        <v>22045</v>
      </c>
      <c r="B47" s="43">
        <v>43035</v>
      </c>
      <c r="C47" s="42">
        <v>1801</v>
      </c>
      <c r="D47" s="42" t="s">
        <v>124</v>
      </c>
      <c r="E47" s="42">
        <v>10272017</v>
      </c>
      <c r="F47" s="44" t="s">
        <v>125</v>
      </c>
      <c r="G47" s="80" t="s">
        <v>126</v>
      </c>
      <c r="H47" s="55">
        <v>5000</v>
      </c>
    </row>
    <row r="48" spans="1:8">
      <c r="A48" s="42">
        <v>22048</v>
      </c>
      <c r="B48" s="43">
        <v>43038</v>
      </c>
      <c r="C48" s="42">
        <v>1801</v>
      </c>
      <c r="D48" s="42" t="s">
        <v>54</v>
      </c>
      <c r="E48" s="46">
        <v>43009</v>
      </c>
      <c r="F48" s="44" t="s">
        <v>55</v>
      </c>
      <c r="G48" s="80" t="s">
        <v>127</v>
      </c>
      <c r="H48" s="55">
        <v>11608.5</v>
      </c>
    </row>
    <row r="49" spans="1:9">
      <c r="A49" s="42">
        <v>22049</v>
      </c>
      <c r="B49" s="43">
        <v>43038</v>
      </c>
      <c r="C49" s="42">
        <v>1801</v>
      </c>
      <c r="D49" s="42" t="s">
        <v>128</v>
      </c>
      <c r="E49" s="46">
        <v>43009</v>
      </c>
      <c r="F49" s="44" t="s">
        <v>129</v>
      </c>
      <c r="G49" s="80" t="s">
        <v>130</v>
      </c>
      <c r="H49" s="55">
        <v>1720.22</v>
      </c>
    </row>
    <row r="50" spans="1:9">
      <c r="A50" s="42">
        <v>22050</v>
      </c>
      <c r="B50" s="43">
        <v>43038</v>
      </c>
      <c r="C50" s="42">
        <v>1801</v>
      </c>
      <c r="D50" s="42" t="s">
        <v>124</v>
      </c>
      <c r="E50" s="42">
        <v>10302017</v>
      </c>
      <c r="F50" s="44" t="s">
        <v>125</v>
      </c>
      <c r="G50" s="80" t="s">
        <v>131</v>
      </c>
      <c r="H50" s="55">
        <v>1000</v>
      </c>
    </row>
    <row r="51" spans="1:9">
      <c r="A51" s="47">
        <v>22051</v>
      </c>
      <c r="B51" s="48">
        <v>43038</v>
      </c>
      <c r="C51" s="47">
        <v>1801</v>
      </c>
      <c r="D51" s="47" t="s">
        <v>132</v>
      </c>
      <c r="E51" s="48">
        <v>43038</v>
      </c>
      <c r="F51" s="49" t="s">
        <v>133</v>
      </c>
      <c r="G51" s="81" t="s">
        <v>134</v>
      </c>
      <c r="H51" s="60">
        <v>1201.3900000000001</v>
      </c>
      <c r="I51" s="61">
        <f>SUM(H5:H51)</f>
        <v>118451.54000000002</v>
      </c>
    </row>
    <row r="52" spans="1:9">
      <c r="A52" s="42">
        <v>22052</v>
      </c>
      <c r="B52" s="43">
        <v>43040</v>
      </c>
      <c r="C52" s="42">
        <v>1802</v>
      </c>
      <c r="D52" s="42" t="s">
        <v>135</v>
      </c>
      <c r="E52" s="42">
        <v>11012017</v>
      </c>
      <c r="F52" s="44" t="s">
        <v>136</v>
      </c>
      <c r="G52" s="80" t="s">
        <v>137</v>
      </c>
      <c r="H52" s="55">
        <v>150</v>
      </c>
    </row>
    <row r="53" spans="1:9">
      <c r="A53" s="42">
        <v>22053</v>
      </c>
      <c r="B53" s="43">
        <v>43040</v>
      </c>
      <c r="C53" s="42">
        <v>1802</v>
      </c>
      <c r="D53" s="42" t="s">
        <v>138</v>
      </c>
      <c r="E53" s="42">
        <v>11012017</v>
      </c>
      <c r="F53" s="44" t="s">
        <v>139</v>
      </c>
      <c r="G53" s="80" t="s">
        <v>137</v>
      </c>
      <c r="H53" s="55">
        <v>253.92</v>
      </c>
    </row>
    <row r="54" spans="1:9">
      <c r="A54" s="42">
        <v>22054</v>
      </c>
      <c r="B54" s="43">
        <v>43040</v>
      </c>
      <c r="C54" s="42">
        <v>1802</v>
      </c>
      <c r="D54" s="42" t="s">
        <v>140</v>
      </c>
      <c r="E54" s="42">
        <v>11012017</v>
      </c>
      <c r="F54" s="44" t="s">
        <v>141</v>
      </c>
      <c r="G54" s="80" t="s">
        <v>142</v>
      </c>
      <c r="H54" s="55">
        <v>54.44</v>
      </c>
    </row>
    <row r="55" spans="1:9">
      <c r="A55" s="42">
        <v>22055</v>
      </c>
      <c r="B55" s="43">
        <v>43040</v>
      </c>
      <c r="C55" s="42">
        <v>1802</v>
      </c>
      <c r="D55" s="42" t="s">
        <v>143</v>
      </c>
      <c r="E55" s="42">
        <v>103117</v>
      </c>
      <c r="F55" s="44" t="s">
        <v>144</v>
      </c>
      <c r="G55" s="80" t="s">
        <v>145</v>
      </c>
      <c r="H55" s="55">
        <v>153.02000000000001</v>
      </c>
    </row>
    <row r="56" spans="1:9">
      <c r="A56" s="42">
        <v>22056</v>
      </c>
      <c r="B56" s="43">
        <v>43040</v>
      </c>
      <c r="C56" s="42">
        <v>1802</v>
      </c>
      <c r="D56" s="42" t="s">
        <v>146</v>
      </c>
      <c r="E56" s="42">
        <v>10312017</v>
      </c>
      <c r="F56" s="44" t="s">
        <v>147</v>
      </c>
      <c r="G56" s="80" t="s">
        <v>148</v>
      </c>
      <c r="H56" s="55">
        <v>2950</v>
      </c>
    </row>
    <row r="57" spans="1:9">
      <c r="A57" s="42">
        <v>22057</v>
      </c>
      <c r="B57" s="43">
        <v>43040</v>
      </c>
      <c r="C57" s="42">
        <v>1802</v>
      </c>
      <c r="D57" s="42" t="s">
        <v>149</v>
      </c>
      <c r="E57" s="42">
        <v>47652</v>
      </c>
      <c r="F57" s="44" t="s">
        <v>150</v>
      </c>
      <c r="G57" s="80" t="s">
        <v>151</v>
      </c>
      <c r="H57" s="55">
        <v>110</v>
      </c>
    </row>
    <row r="58" spans="1:9">
      <c r="A58" s="42">
        <v>22058</v>
      </c>
      <c r="B58" s="43">
        <v>43040</v>
      </c>
      <c r="C58" s="42">
        <v>1802</v>
      </c>
      <c r="D58" s="42" t="s">
        <v>152</v>
      </c>
      <c r="E58" s="42">
        <v>830455275</v>
      </c>
      <c r="F58" s="44" t="s">
        <v>153</v>
      </c>
      <c r="G58" s="80" t="s">
        <v>154</v>
      </c>
      <c r="H58" s="55">
        <v>7.66</v>
      </c>
    </row>
    <row r="59" spans="1:9">
      <c r="A59" s="42">
        <v>22059</v>
      </c>
      <c r="B59" s="43">
        <v>43040</v>
      </c>
      <c r="C59" s="42">
        <v>1802</v>
      </c>
      <c r="D59" s="42" t="s">
        <v>155</v>
      </c>
      <c r="E59" s="42">
        <v>103117</v>
      </c>
      <c r="F59" s="44" t="s">
        <v>156</v>
      </c>
      <c r="G59" s="80" t="s">
        <v>157</v>
      </c>
      <c r="H59" s="55">
        <v>148.08000000000001</v>
      </c>
    </row>
    <row r="60" spans="1:9">
      <c r="A60" s="42">
        <v>22060</v>
      </c>
      <c r="B60" s="43">
        <v>43040</v>
      </c>
      <c r="C60" s="42">
        <v>1802</v>
      </c>
      <c r="D60" s="42" t="s">
        <v>24</v>
      </c>
      <c r="E60" s="42">
        <v>10312017</v>
      </c>
      <c r="F60" s="44" t="s">
        <v>25</v>
      </c>
      <c r="G60" s="80" t="s">
        <v>26</v>
      </c>
      <c r="H60" s="55">
        <v>43.3</v>
      </c>
    </row>
    <row r="61" spans="1:9">
      <c r="A61" s="42">
        <v>22061</v>
      </c>
      <c r="B61" s="43">
        <v>43040</v>
      </c>
      <c r="C61" s="42">
        <v>1802</v>
      </c>
      <c r="D61" s="42" t="s">
        <v>158</v>
      </c>
      <c r="E61" s="42">
        <v>10312017</v>
      </c>
      <c r="F61" s="44" t="s">
        <v>159</v>
      </c>
      <c r="G61" s="80" t="s">
        <v>160</v>
      </c>
      <c r="H61" s="55">
        <v>20</v>
      </c>
    </row>
    <row r="62" spans="1:9">
      <c r="A62" s="42">
        <v>22062</v>
      </c>
      <c r="B62" s="43">
        <v>43040</v>
      </c>
      <c r="C62" s="42">
        <v>1802</v>
      </c>
      <c r="D62" s="42" t="s">
        <v>54</v>
      </c>
      <c r="E62" s="42">
        <v>10312017</v>
      </c>
      <c r="F62" s="44" t="s">
        <v>55</v>
      </c>
      <c r="G62" s="80" t="s">
        <v>56</v>
      </c>
      <c r="H62" s="55">
        <v>1466.71</v>
      </c>
    </row>
    <row r="63" spans="1:9">
      <c r="A63" s="42">
        <v>22063</v>
      </c>
      <c r="B63" s="43">
        <v>43040</v>
      </c>
      <c r="C63" s="42">
        <v>1802</v>
      </c>
      <c r="D63" s="42" t="s">
        <v>161</v>
      </c>
      <c r="E63" s="42">
        <v>110117</v>
      </c>
      <c r="F63" s="44" t="s">
        <v>162</v>
      </c>
      <c r="G63" s="80" t="s">
        <v>163</v>
      </c>
      <c r="H63" s="55">
        <v>72</v>
      </c>
    </row>
    <row r="64" spans="1:9">
      <c r="A64" s="42">
        <v>22064</v>
      </c>
      <c r="B64" s="43">
        <v>43040</v>
      </c>
      <c r="C64" s="42">
        <v>1802</v>
      </c>
      <c r="D64" s="42" t="s">
        <v>164</v>
      </c>
      <c r="E64" s="42">
        <v>281773</v>
      </c>
      <c r="F64" s="44" t="s">
        <v>165</v>
      </c>
      <c r="G64" s="80" t="s">
        <v>166</v>
      </c>
      <c r="H64" s="55">
        <v>358.96</v>
      </c>
    </row>
    <row r="65" spans="1:8">
      <c r="A65" s="42">
        <v>22065</v>
      </c>
      <c r="B65" s="43">
        <v>43040</v>
      </c>
      <c r="C65" s="42">
        <v>1802</v>
      </c>
      <c r="D65" s="42">
        <v>100</v>
      </c>
      <c r="E65" s="42">
        <v>1112017</v>
      </c>
      <c r="F65" s="44" t="s">
        <v>85</v>
      </c>
      <c r="G65" s="80" t="s">
        <v>167</v>
      </c>
      <c r="H65" s="55">
        <v>7392.22</v>
      </c>
    </row>
    <row r="66" spans="1:8">
      <c r="A66" s="42">
        <v>22066</v>
      </c>
      <c r="B66" s="43">
        <v>43041</v>
      </c>
      <c r="C66" s="42">
        <v>1802</v>
      </c>
      <c r="D66" s="42" t="s">
        <v>168</v>
      </c>
      <c r="E66" s="42">
        <v>110117</v>
      </c>
      <c r="F66" s="44" t="s">
        <v>169</v>
      </c>
      <c r="G66" s="80" t="s">
        <v>170</v>
      </c>
      <c r="H66" s="55">
        <v>4219.8999999999996</v>
      </c>
    </row>
    <row r="67" spans="1:8">
      <c r="A67" s="42">
        <v>22067</v>
      </c>
      <c r="B67" s="43">
        <v>43045</v>
      </c>
      <c r="C67" s="42">
        <v>1802</v>
      </c>
      <c r="D67" s="42" t="s">
        <v>82</v>
      </c>
      <c r="E67" s="42">
        <v>11617</v>
      </c>
      <c r="F67" s="44" t="s">
        <v>83</v>
      </c>
      <c r="G67" s="80" t="s">
        <v>171</v>
      </c>
      <c r="H67" s="55">
        <v>100</v>
      </c>
    </row>
    <row r="68" spans="1:8">
      <c r="A68" s="42">
        <v>22089</v>
      </c>
      <c r="B68" s="43">
        <v>43048</v>
      </c>
      <c r="C68" s="42">
        <v>1802</v>
      </c>
      <c r="D68" s="42" t="s">
        <v>172</v>
      </c>
      <c r="E68" s="42">
        <v>11082017</v>
      </c>
      <c r="F68" s="44" t="s">
        <v>173</v>
      </c>
      <c r="G68" s="80" t="s">
        <v>174</v>
      </c>
      <c r="H68" s="55">
        <v>28.33</v>
      </c>
    </row>
    <row r="69" spans="1:8">
      <c r="A69" s="42">
        <v>22090</v>
      </c>
      <c r="B69" s="43">
        <v>43048</v>
      </c>
      <c r="C69" s="42">
        <v>1802</v>
      </c>
      <c r="D69" s="42" t="s">
        <v>43</v>
      </c>
      <c r="E69" s="42">
        <v>11062017</v>
      </c>
      <c r="F69" s="44" t="s">
        <v>44</v>
      </c>
      <c r="G69" s="80" t="s">
        <v>175</v>
      </c>
      <c r="H69" s="55">
        <v>2038.63</v>
      </c>
    </row>
    <row r="70" spans="1:8">
      <c r="A70" s="42">
        <v>22091</v>
      </c>
      <c r="B70" s="43">
        <v>43048</v>
      </c>
      <c r="C70" s="42">
        <v>1802</v>
      </c>
      <c r="D70" s="42" t="s">
        <v>176</v>
      </c>
      <c r="E70" s="42">
        <v>11082017</v>
      </c>
      <c r="F70" s="44" t="s">
        <v>177</v>
      </c>
      <c r="G70" s="80" t="s">
        <v>76</v>
      </c>
      <c r="H70" s="55">
        <v>1275.8599999999999</v>
      </c>
    </row>
    <row r="71" spans="1:8">
      <c r="A71" s="42">
        <v>22092</v>
      </c>
      <c r="B71" s="43">
        <v>43048</v>
      </c>
      <c r="C71" s="42">
        <v>1802</v>
      </c>
      <c r="D71" s="42" t="s">
        <v>21</v>
      </c>
      <c r="E71" s="42">
        <v>11032017</v>
      </c>
      <c r="F71" s="44" t="s">
        <v>22</v>
      </c>
      <c r="G71" s="80" t="s">
        <v>23</v>
      </c>
      <c r="H71" s="55">
        <v>132.5</v>
      </c>
    </row>
    <row r="72" spans="1:8">
      <c r="A72" s="42">
        <v>22093</v>
      </c>
      <c r="B72" s="43">
        <v>43048</v>
      </c>
      <c r="C72" s="42">
        <v>1802</v>
      </c>
      <c r="D72" s="42" t="s">
        <v>29</v>
      </c>
      <c r="E72" s="42">
        <v>11032017</v>
      </c>
      <c r="F72" s="44" t="s">
        <v>30</v>
      </c>
      <c r="G72" s="80" t="s">
        <v>178</v>
      </c>
      <c r="H72" s="55">
        <v>615.1</v>
      </c>
    </row>
    <row r="73" spans="1:8">
      <c r="A73" s="42">
        <v>22094</v>
      </c>
      <c r="B73" s="43">
        <v>43048</v>
      </c>
      <c r="C73" s="42">
        <v>1802</v>
      </c>
      <c r="D73" s="42" t="s">
        <v>51</v>
      </c>
      <c r="E73" s="42">
        <v>11082017</v>
      </c>
      <c r="F73" s="44" t="s">
        <v>52</v>
      </c>
      <c r="G73" s="80" t="s">
        <v>76</v>
      </c>
      <c r="H73" s="55">
        <v>42.48</v>
      </c>
    </row>
    <row r="74" spans="1:8">
      <c r="A74" s="42">
        <v>22095</v>
      </c>
      <c r="B74" s="43">
        <v>43048</v>
      </c>
      <c r="C74" s="42">
        <v>1802</v>
      </c>
      <c r="D74" s="42" t="s">
        <v>35</v>
      </c>
      <c r="E74" s="42">
        <v>11072017</v>
      </c>
      <c r="F74" s="44" t="s">
        <v>36</v>
      </c>
      <c r="G74" s="80" t="s">
        <v>26</v>
      </c>
      <c r="H74" s="55">
        <v>11645.48</v>
      </c>
    </row>
    <row r="75" spans="1:8">
      <c r="A75" s="42">
        <v>22096</v>
      </c>
      <c r="B75" s="43">
        <v>43048</v>
      </c>
      <c r="C75" s="42">
        <v>1802</v>
      </c>
      <c r="D75" s="42" t="s">
        <v>179</v>
      </c>
      <c r="E75" s="42">
        <v>1321402095</v>
      </c>
      <c r="F75" s="44" t="s">
        <v>180</v>
      </c>
      <c r="G75" s="80" t="s">
        <v>181</v>
      </c>
      <c r="H75" s="55">
        <v>38745.599999999999</v>
      </c>
    </row>
    <row r="76" spans="1:8">
      <c r="A76" s="42">
        <v>22097</v>
      </c>
      <c r="B76" s="43">
        <v>43048</v>
      </c>
      <c r="C76" s="42">
        <v>1802</v>
      </c>
      <c r="D76" s="42" t="s">
        <v>63</v>
      </c>
      <c r="E76" s="42">
        <v>11062017</v>
      </c>
      <c r="F76" s="44" t="s">
        <v>64</v>
      </c>
      <c r="G76" s="80" t="s">
        <v>65</v>
      </c>
      <c r="H76" s="55">
        <v>2179.31</v>
      </c>
    </row>
    <row r="77" spans="1:8">
      <c r="A77" s="42">
        <v>22098</v>
      </c>
      <c r="B77" s="43">
        <v>43049</v>
      </c>
      <c r="C77" s="42">
        <v>1802</v>
      </c>
      <c r="D77" s="42" t="s">
        <v>182</v>
      </c>
      <c r="E77" s="42">
        <v>11102017</v>
      </c>
      <c r="F77" s="44" t="s">
        <v>183</v>
      </c>
      <c r="G77" s="80" t="s">
        <v>137</v>
      </c>
      <c r="H77" s="55">
        <v>500</v>
      </c>
    </row>
    <row r="78" spans="1:8">
      <c r="A78" s="42">
        <v>22099</v>
      </c>
      <c r="B78" s="43">
        <v>43049</v>
      </c>
      <c r="C78" s="42">
        <v>1802</v>
      </c>
      <c r="D78" s="42" t="s">
        <v>184</v>
      </c>
      <c r="E78" s="42">
        <v>11102017</v>
      </c>
      <c r="F78" s="44" t="s">
        <v>185</v>
      </c>
      <c r="G78" s="80" t="s">
        <v>186</v>
      </c>
      <c r="H78" s="55">
        <v>41.44</v>
      </c>
    </row>
    <row r="79" spans="1:8">
      <c r="A79" s="42">
        <v>22100</v>
      </c>
      <c r="B79" s="43">
        <v>43049</v>
      </c>
      <c r="C79" s="42">
        <v>1802</v>
      </c>
      <c r="D79" s="42" t="s">
        <v>187</v>
      </c>
      <c r="E79" s="42" t="s">
        <v>188</v>
      </c>
      <c r="F79" s="44" t="s">
        <v>189</v>
      </c>
      <c r="G79" s="80" t="s">
        <v>190</v>
      </c>
      <c r="H79" s="55">
        <v>1994.05</v>
      </c>
    </row>
    <row r="80" spans="1:8">
      <c r="A80" s="42">
        <v>22101</v>
      </c>
      <c r="B80" s="43">
        <v>43055</v>
      </c>
      <c r="C80" s="42">
        <v>1802</v>
      </c>
      <c r="D80" s="42">
        <v>100</v>
      </c>
      <c r="E80" s="42">
        <v>111617</v>
      </c>
      <c r="F80" s="44" t="s">
        <v>85</v>
      </c>
      <c r="G80" s="80" t="s">
        <v>191</v>
      </c>
      <c r="H80" s="55">
        <v>6979.85</v>
      </c>
    </row>
    <row r="81" spans="1:8">
      <c r="A81" s="42">
        <v>22115</v>
      </c>
      <c r="B81" s="43">
        <v>43059</v>
      </c>
      <c r="C81" s="42">
        <v>1802</v>
      </c>
      <c r="D81" s="42" t="s">
        <v>82</v>
      </c>
      <c r="E81" s="42">
        <v>112017</v>
      </c>
      <c r="F81" s="44" t="s">
        <v>83</v>
      </c>
      <c r="G81" s="80" t="s">
        <v>192</v>
      </c>
      <c r="H81" s="55">
        <v>650</v>
      </c>
    </row>
    <row r="82" spans="1:8">
      <c r="A82" s="42">
        <v>22130</v>
      </c>
      <c r="B82" s="43">
        <v>43059</v>
      </c>
      <c r="C82" s="42">
        <v>1802</v>
      </c>
      <c r="D82" s="42">
        <v>10</v>
      </c>
      <c r="E82" s="42">
        <v>112017</v>
      </c>
      <c r="F82" s="44" t="s">
        <v>114</v>
      </c>
      <c r="G82" s="80" t="s">
        <v>193</v>
      </c>
      <c r="H82" s="55">
        <v>80</v>
      </c>
    </row>
    <row r="83" spans="1:8">
      <c r="A83" s="42">
        <v>22131</v>
      </c>
      <c r="B83" s="43">
        <v>43059</v>
      </c>
      <c r="C83" s="42">
        <v>1802</v>
      </c>
      <c r="D83" s="42" t="s">
        <v>119</v>
      </c>
      <c r="E83" s="42">
        <v>112017</v>
      </c>
      <c r="F83" s="44" t="s">
        <v>120</v>
      </c>
      <c r="G83" s="80" t="s">
        <v>121</v>
      </c>
      <c r="H83" s="55">
        <v>2200</v>
      </c>
    </row>
    <row r="84" spans="1:8">
      <c r="A84" s="42">
        <v>22132</v>
      </c>
      <c r="B84" s="43">
        <v>43059</v>
      </c>
      <c r="C84" s="42">
        <v>1802</v>
      </c>
      <c r="D84" s="42" t="s">
        <v>122</v>
      </c>
      <c r="E84" s="42">
        <v>112017</v>
      </c>
      <c r="F84" s="44" t="s">
        <v>122</v>
      </c>
      <c r="G84" s="80" t="s">
        <v>194</v>
      </c>
      <c r="H84" s="55">
        <v>56</v>
      </c>
    </row>
    <row r="85" spans="1:8">
      <c r="A85" s="42">
        <v>22133</v>
      </c>
      <c r="B85" s="43">
        <v>43059</v>
      </c>
      <c r="C85" s="42">
        <v>1802</v>
      </c>
      <c r="D85" s="42" t="s">
        <v>195</v>
      </c>
      <c r="E85" s="42">
        <v>11202017</v>
      </c>
      <c r="F85" s="44" t="s">
        <v>196</v>
      </c>
      <c r="G85" s="80" t="s">
        <v>197</v>
      </c>
      <c r="H85" s="55">
        <v>35</v>
      </c>
    </row>
    <row r="86" spans="1:8">
      <c r="A86" s="42">
        <v>22134</v>
      </c>
      <c r="B86" s="43">
        <v>43060</v>
      </c>
      <c r="C86" s="42">
        <v>1802</v>
      </c>
      <c r="D86" s="42" t="s">
        <v>87</v>
      </c>
      <c r="E86" s="42">
        <v>11202017</v>
      </c>
      <c r="F86" s="44" t="s">
        <v>88</v>
      </c>
      <c r="G86" s="80" t="s">
        <v>26</v>
      </c>
      <c r="H86" s="55">
        <v>706.89</v>
      </c>
    </row>
    <row r="87" spans="1:8">
      <c r="A87" s="42">
        <v>22135</v>
      </c>
      <c r="B87" s="43">
        <v>43060</v>
      </c>
      <c r="C87" s="42">
        <v>1802</v>
      </c>
      <c r="D87" s="42" t="s">
        <v>15</v>
      </c>
      <c r="E87" s="42">
        <v>11202017</v>
      </c>
      <c r="F87" s="44" t="s">
        <v>16</v>
      </c>
      <c r="G87" s="80" t="s">
        <v>198</v>
      </c>
      <c r="H87" s="55">
        <v>509.33</v>
      </c>
    </row>
    <row r="88" spans="1:8">
      <c r="A88" s="42">
        <v>22136</v>
      </c>
      <c r="B88" s="43">
        <v>43060</v>
      </c>
      <c r="C88" s="42">
        <v>1802</v>
      </c>
      <c r="D88" s="42" t="s">
        <v>73</v>
      </c>
      <c r="E88" s="42" t="s">
        <v>199</v>
      </c>
      <c r="F88" s="44" t="s">
        <v>75</v>
      </c>
      <c r="G88" s="80" t="s">
        <v>76</v>
      </c>
      <c r="H88" s="55">
        <v>312.39</v>
      </c>
    </row>
    <row r="89" spans="1:8">
      <c r="A89" s="42">
        <v>22137</v>
      </c>
      <c r="B89" s="43">
        <v>43060</v>
      </c>
      <c r="C89" s="42">
        <v>1802</v>
      </c>
      <c r="D89" s="42" t="s">
        <v>200</v>
      </c>
      <c r="E89" s="42">
        <v>11587</v>
      </c>
      <c r="F89" s="44" t="s">
        <v>201</v>
      </c>
      <c r="G89" s="80" t="s">
        <v>202</v>
      </c>
      <c r="H89" s="55">
        <v>275</v>
      </c>
    </row>
    <row r="90" spans="1:8">
      <c r="A90" s="42">
        <v>22138</v>
      </c>
      <c r="B90" s="43">
        <v>43060</v>
      </c>
      <c r="C90" s="42">
        <v>1802</v>
      </c>
      <c r="D90" s="42" t="s">
        <v>54</v>
      </c>
      <c r="E90" s="42">
        <v>234584</v>
      </c>
      <c r="F90" s="44" t="s">
        <v>55</v>
      </c>
      <c r="G90" s="80" t="s">
        <v>56</v>
      </c>
      <c r="H90" s="55">
        <v>995.53</v>
      </c>
    </row>
    <row r="91" spans="1:8">
      <c r="A91" s="42">
        <v>22139</v>
      </c>
      <c r="B91" s="43">
        <v>43060</v>
      </c>
      <c r="C91" s="42">
        <v>1802</v>
      </c>
      <c r="D91" s="42" t="s">
        <v>57</v>
      </c>
      <c r="E91" s="42">
        <v>4604</v>
      </c>
      <c r="F91" s="44" t="s">
        <v>58</v>
      </c>
      <c r="G91" s="80" t="s">
        <v>203</v>
      </c>
      <c r="H91" s="55">
        <v>175</v>
      </c>
    </row>
    <row r="92" spans="1:8">
      <c r="A92" s="42">
        <v>22140</v>
      </c>
      <c r="B92" s="43">
        <v>43060</v>
      </c>
      <c r="C92" s="42">
        <v>1802</v>
      </c>
      <c r="D92" s="42" t="s">
        <v>77</v>
      </c>
      <c r="E92" s="42">
        <v>2010</v>
      </c>
      <c r="F92" s="44" t="s">
        <v>78</v>
      </c>
      <c r="G92" s="80" t="s">
        <v>204</v>
      </c>
      <c r="H92" s="55">
        <v>231</v>
      </c>
    </row>
    <row r="93" spans="1:8">
      <c r="A93" s="42">
        <v>22141</v>
      </c>
      <c r="B93" s="43">
        <v>43060</v>
      </c>
      <c r="C93" s="42">
        <v>1802</v>
      </c>
      <c r="D93" s="42" t="s">
        <v>205</v>
      </c>
      <c r="E93" s="42">
        <v>11202017</v>
      </c>
      <c r="F93" s="44" t="s">
        <v>206</v>
      </c>
      <c r="G93" s="80" t="s">
        <v>207</v>
      </c>
      <c r="H93" s="55">
        <v>857</v>
      </c>
    </row>
    <row r="94" spans="1:8">
      <c r="A94" s="42">
        <v>22142</v>
      </c>
      <c r="B94" s="43">
        <v>43060</v>
      </c>
      <c r="C94" s="42">
        <v>1802</v>
      </c>
      <c r="D94" s="42" t="s">
        <v>60</v>
      </c>
      <c r="E94" s="42">
        <v>11142017</v>
      </c>
      <c r="F94" s="44" t="s">
        <v>61</v>
      </c>
      <c r="G94" s="80" t="s">
        <v>72</v>
      </c>
      <c r="H94" s="55">
        <v>279.73</v>
      </c>
    </row>
    <row r="95" spans="1:8">
      <c r="A95" s="42">
        <v>22143</v>
      </c>
      <c r="B95" s="43">
        <v>43060</v>
      </c>
      <c r="C95" s="42">
        <v>1802</v>
      </c>
      <c r="D95" s="42" t="s">
        <v>111</v>
      </c>
      <c r="E95" s="42">
        <v>20652270</v>
      </c>
      <c r="F95" s="44" t="s">
        <v>112</v>
      </c>
      <c r="G95" s="80" t="s">
        <v>208</v>
      </c>
      <c r="H95" s="55">
        <v>71.37</v>
      </c>
    </row>
    <row r="96" spans="1:8">
      <c r="A96" s="42">
        <v>22144</v>
      </c>
      <c r="B96" s="43">
        <v>43060</v>
      </c>
      <c r="C96" s="42">
        <v>1802</v>
      </c>
      <c r="D96" s="42" t="s">
        <v>73</v>
      </c>
      <c r="E96" s="42" t="s">
        <v>209</v>
      </c>
      <c r="F96" s="44" t="s">
        <v>75</v>
      </c>
      <c r="G96" s="80" t="s">
        <v>76</v>
      </c>
      <c r="H96" s="55">
        <v>1191.25</v>
      </c>
    </row>
    <row r="97" spans="1:8">
      <c r="A97" s="42">
        <v>22145</v>
      </c>
      <c r="B97" s="43">
        <v>43060</v>
      </c>
      <c r="C97" s="42">
        <v>1802</v>
      </c>
      <c r="D97" s="42" t="s">
        <v>80</v>
      </c>
      <c r="E97" s="42">
        <v>11142017</v>
      </c>
      <c r="F97" s="44" t="s">
        <v>81</v>
      </c>
      <c r="G97" s="80" t="s">
        <v>210</v>
      </c>
      <c r="H97" s="55">
        <v>727.88</v>
      </c>
    </row>
    <row r="98" spans="1:8">
      <c r="A98" s="42">
        <v>22146</v>
      </c>
      <c r="B98" s="43">
        <v>43060</v>
      </c>
      <c r="C98" s="42">
        <v>1802</v>
      </c>
      <c r="D98" s="42" t="s">
        <v>63</v>
      </c>
      <c r="E98" s="42">
        <v>11142017</v>
      </c>
      <c r="F98" s="44" t="s">
        <v>64</v>
      </c>
      <c r="G98" s="80" t="s">
        <v>211</v>
      </c>
      <c r="H98" s="55">
        <v>972.34</v>
      </c>
    </row>
    <row r="99" spans="1:8">
      <c r="A99" s="42">
        <v>22147</v>
      </c>
      <c r="B99" s="43">
        <v>43060</v>
      </c>
      <c r="C99" s="42">
        <v>1802</v>
      </c>
      <c r="D99" s="42" t="s">
        <v>73</v>
      </c>
      <c r="E99" s="42" t="s">
        <v>212</v>
      </c>
      <c r="F99" s="44" t="s">
        <v>75</v>
      </c>
      <c r="G99" s="80" t="s">
        <v>76</v>
      </c>
      <c r="H99" s="55">
        <v>5003.29</v>
      </c>
    </row>
    <row r="100" spans="1:8">
      <c r="A100" s="42">
        <v>22151</v>
      </c>
      <c r="B100" s="43">
        <v>43061</v>
      </c>
      <c r="C100" s="42">
        <v>1802</v>
      </c>
      <c r="D100" s="42">
        <v>100</v>
      </c>
      <c r="E100" s="42">
        <v>112217</v>
      </c>
      <c r="F100" s="44" t="s">
        <v>85</v>
      </c>
      <c r="G100" s="80" t="s">
        <v>213</v>
      </c>
      <c r="H100" s="55">
        <v>6804.96</v>
      </c>
    </row>
    <row r="101" spans="1:8">
      <c r="A101" s="42">
        <v>22152</v>
      </c>
      <c r="B101" s="43">
        <v>43066</v>
      </c>
      <c r="C101" s="42">
        <v>1802</v>
      </c>
      <c r="D101" s="42" t="s">
        <v>54</v>
      </c>
      <c r="E101" s="46">
        <v>43040</v>
      </c>
      <c r="F101" s="44" t="s">
        <v>55</v>
      </c>
      <c r="G101" s="80" t="s">
        <v>214</v>
      </c>
      <c r="H101" s="55">
        <v>11617</v>
      </c>
    </row>
    <row r="102" spans="1:8">
      <c r="A102" s="42">
        <v>22153</v>
      </c>
      <c r="B102" s="43">
        <v>43067</v>
      </c>
      <c r="C102" s="42">
        <v>1802</v>
      </c>
      <c r="D102" s="42" t="s">
        <v>128</v>
      </c>
      <c r="E102" s="46">
        <v>43040</v>
      </c>
      <c r="F102" s="44" t="s">
        <v>129</v>
      </c>
      <c r="G102" s="80" t="s">
        <v>215</v>
      </c>
      <c r="H102" s="55">
        <v>1721.94</v>
      </c>
    </row>
    <row r="103" spans="1:8">
      <c r="A103" s="42">
        <v>22154</v>
      </c>
      <c r="B103" s="43">
        <v>43067</v>
      </c>
      <c r="C103" s="42">
        <v>1802</v>
      </c>
      <c r="D103" s="42" t="s">
        <v>216</v>
      </c>
      <c r="E103" s="42">
        <v>11282017</v>
      </c>
      <c r="F103" s="44" t="s">
        <v>217</v>
      </c>
      <c r="G103" s="80" t="s">
        <v>137</v>
      </c>
      <c r="H103" s="55">
        <v>275.08</v>
      </c>
    </row>
    <row r="104" spans="1:8">
      <c r="A104" s="42">
        <v>22155</v>
      </c>
      <c r="B104" s="43">
        <v>43067</v>
      </c>
      <c r="C104" s="42">
        <v>1802</v>
      </c>
      <c r="D104" s="42" t="s">
        <v>66</v>
      </c>
      <c r="E104" s="42">
        <v>11282017</v>
      </c>
      <c r="F104" s="44" t="s">
        <v>67</v>
      </c>
      <c r="G104" s="80" t="s">
        <v>137</v>
      </c>
      <c r="H104" s="55">
        <v>60</v>
      </c>
    </row>
    <row r="105" spans="1:8">
      <c r="A105" s="42">
        <v>22157</v>
      </c>
      <c r="B105" s="43">
        <v>43069</v>
      </c>
      <c r="C105" s="42">
        <v>1802</v>
      </c>
      <c r="D105" s="42" t="s">
        <v>218</v>
      </c>
      <c r="E105" s="42">
        <v>11302017</v>
      </c>
      <c r="F105" s="44" t="s">
        <v>219</v>
      </c>
      <c r="G105" s="80" t="s">
        <v>220</v>
      </c>
      <c r="H105" s="55">
        <v>600</v>
      </c>
    </row>
    <row r="106" spans="1:8">
      <c r="A106" s="42">
        <v>22158</v>
      </c>
      <c r="B106" s="43">
        <v>43069</v>
      </c>
      <c r="C106" s="42">
        <v>1802</v>
      </c>
      <c r="D106" s="42" t="s">
        <v>37</v>
      </c>
      <c r="E106" s="42">
        <v>11282017</v>
      </c>
      <c r="F106" s="44" t="s">
        <v>38</v>
      </c>
      <c r="G106" s="80" t="s">
        <v>220</v>
      </c>
      <c r="H106" s="55">
        <v>275.08</v>
      </c>
    </row>
    <row r="107" spans="1:8">
      <c r="A107" s="42">
        <v>22159</v>
      </c>
      <c r="B107" s="43">
        <v>43069</v>
      </c>
      <c r="C107" s="42">
        <v>1802</v>
      </c>
      <c r="D107" s="42" t="s">
        <v>221</v>
      </c>
      <c r="E107" s="42">
        <v>11282017</v>
      </c>
      <c r="F107" s="44" t="s">
        <v>222</v>
      </c>
      <c r="G107" s="80" t="s">
        <v>220</v>
      </c>
      <c r="H107" s="55">
        <v>50.04</v>
      </c>
    </row>
    <row r="108" spans="1:8">
      <c r="A108" s="42">
        <v>22160</v>
      </c>
      <c r="B108" s="43">
        <v>43069</v>
      </c>
      <c r="C108" s="42">
        <v>1802</v>
      </c>
      <c r="D108" s="42" t="s">
        <v>184</v>
      </c>
      <c r="E108" s="42">
        <v>11302017</v>
      </c>
      <c r="F108" s="44" t="s">
        <v>185</v>
      </c>
      <c r="G108" s="80" t="s">
        <v>220</v>
      </c>
      <c r="H108" s="55">
        <v>52.9</v>
      </c>
    </row>
    <row r="109" spans="1:8">
      <c r="A109" s="42">
        <v>22161</v>
      </c>
      <c r="B109" s="43">
        <v>43069</v>
      </c>
      <c r="C109" s="42">
        <v>1802</v>
      </c>
      <c r="D109" s="42" t="s">
        <v>223</v>
      </c>
      <c r="E109" s="42">
        <v>11282017</v>
      </c>
      <c r="F109" s="44" t="s">
        <v>224</v>
      </c>
      <c r="G109" s="80" t="s">
        <v>220</v>
      </c>
      <c r="H109" s="55">
        <v>42.32</v>
      </c>
    </row>
    <row r="110" spans="1:8">
      <c r="A110" s="42">
        <v>22162</v>
      </c>
      <c r="B110" s="43">
        <v>43069</v>
      </c>
      <c r="C110" s="42">
        <v>1802</v>
      </c>
      <c r="D110" s="42" t="s">
        <v>225</v>
      </c>
      <c r="E110" s="42">
        <v>11282017</v>
      </c>
      <c r="F110" s="44" t="s">
        <v>114</v>
      </c>
      <c r="G110" s="80" t="s">
        <v>220</v>
      </c>
      <c r="H110" s="55">
        <v>475.02</v>
      </c>
    </row>
    <row r="111" spans="1:8">
      <c r="A111" s="42">
        <v>22163</v>
      </c>
      <c r="B111" s="43">
        <v>43069</v>
      </c>
      <c r="C111" s="42">
        <v>1802</v>
      </c>
      <c r="D111" s="42" t="s">
        <v>226</v>
      </c>
      <c r="E111" s="42">
        <v>11302017</v>
      </c>
      <c r="F111" s="44" t="s">
        <v>227</v>
      </c>
      <c r="G111" s="80" t="s">
        <v>228</v>
      </c>
      <c r="H111" s="55">
        <v>50</v>
      </c>
    </row>
    <row r="112" spans="1:8">
      <c r="A112" s="42">
        <v>22164</v>
      </c>
      <c r="B112" s="43">
        <v>43069</v>
      </c>
      <c r="C112" s="42">
        <v>1802</v>
      </c>
      <c r="D112" s="42" t="s">
        <v>229</v>
      </c>
      <c r="E112" s="42">
        <v>11282017</v>
      </c>
      <c r="F112" s="44" t="s">
        <v>230</v>
      </c>
      <c r="G112" s="80" t="s">
        <v>220</v>
      </c>
      <c r="H112" s="55">
        <v>374.92</v>
      </c>
    </row>
    <row r="113" spans="1:8">
      <c r="A113" s="42">
        <v>22165</v>
      </c>
      <c r="B113" s="43">
        <v>43069</v>
      </c>
      <c r="C113" s="42">
        <v>1802</v>
      </c>
      <c r="D113" s="42" t="s">
        <v>231</v>
      </c>
      <c r="E113" s="42">
        <v>11302017</v>
      </c>
      <c r="F113" s="44" t="s">
        <v>232</v>
      </c>
      <c r="G113" s="80" t="s">
        <v>220</v>
      </c>
      <c r="H113" s="55">
        <v>52.9</v>
      </c>
    </row>
    <row r="114" spans="1:8">
      <c r="A114" s="42">
        <v>22166</v>
      </c>
      <c r="B114" s="43">
        <v>43069</v>
      </c>
      <c r="C114" s="42">
        <v>1802</v>
      </c>
      <c r="D114" s="42" t="s">
        <v>233</v>
      </c>
      <c r="E114" s="42">
        <v>11302017</v>
      </c>
      <c r="F114" s="44" t="s">
        <v>234</v>
      </c>
      <c r="G114" s="80" t="s">
        <v>220</v>
      </c>
      <c r="H114" s="55">
        <v>42.32</v>
      </c>
    </row>
    <row r="115" spans="1:8">
      <c r="A115" s="42">
        <v>22167</v>
      </c>
      <c r="B115" s="43">
        <v>43069</v>
      </c>
      <c r="C115" s="42">
        <v>1802</v>
      </c>
      <c r="D115" s="42" t="s">
        <v>235</v>
      </c>
      <c r="E115" s="42">
        <v>11302017</v>
      </c>
      <c r="F115" s="44" t="s">
        <v>236</v>
      </c>
      <c r="G115" s="80" t="s">
        <v>220</v>
      </c>
      <c r="H115" s="55">
        <v>42.32</v>
      </c>
    </row>
    <row r="116" spans="1:8">
      <c r="A116" s="42">
        <v>22168</v>
      </c>
      <c r="B116" s="43">
        <v>43069</v>
      </c>
      <c r="C116" s="42">
        <v>1802</v>
      </c>
      <c r="D116" s="42" t="s">
        <v>138</v>
      </c>
      <c r="E116" s="42">
        <v>11302017</v>
      </c>
      <c r="F116" s="44" t="s">
        <v>139</v>
      </c>
      <c r="G116" s="80" t="s">
        <v>220</v>
      </c>
      <c r="H116" s="55">
        <v>21.16</v>
      </c>
    </row>
    <row r="117" spans="1:8">
      <c r="A117" s="42">
        <v>22169</v>
      </c>
      <c r="B117" s="43">
        <v>43069</v>
      </c>
      <c r="C117" s="42">
        <v>1802</v>
      </c>
      <c r="D117" s="42" t="s">
        <v>172</v>
      </c>
      <c r="E117" s="42">
        <v>11302017</v>
      </c>
      <c r="F117" s="44" t="s">
        <v>173</v>
      </c>
      <c r="G117" s="80" t="s">
        <v>220</v>
      </c>
      <c r="H117" s="55">
        <v>84.64</v>
      </c>
    </row>
    <row r="118" spans="1:8">
      <c r="A118" s="42">
        <v>22170</v>
      </c>
      <c r="B118" s="43">
        <v>43069</v>
      </c>
      <c r="C118" s="42">
        <v>1802</v>
      </c>
      <c r="D118" s="42" t="s">
        <v>237</v>
      </c>
      <c r="E118" s="42">
        <v>11302017</v>
      </c>
      <c r="F118" s="44" t="s">
        <v>238</v>
      </c>
      <c r="G118" s="80" t="s">
        <v>220</v>
      </c>
      <c r="H118" s="55">
        <v>275.08</v>
      </c>
    </row>
    <row r="119" spans="1:8">
      <c r="A119" s="42">
        <v>22171</v>
      </c>
      <c r="B119" s="43">
        <v>43069</v>
      </c>
      <c r="C119" s="42">
        <v>1802</v>
      </c>
      <c r="D119" s="42" t="s">
        <v>239</v>
      </c>
      <c r="E119" s="42">
        <v>11302017</v>
      </c>
      <c r="F119" s="44" t="s">
        <v>240</v>
      </c>
      <c r="G119" s="80" t="s">
        <v>241</v>
      </c>
      <c r="H119" s="55">
        <v>50</v>
      </c>
    </row>
    <row r="120" spans="1:8">
      <c r="A120" s="42">
        <v>22172</v>
      </c>
      <c r="B120" s="43">
        <v>43069</v>
      </c>
      <c r="C120" s="42">
        <v>1802</v>
      </c>
      <c r="D120" s="42" t="s">
        <v>242</v>
      </c>
      <c r="E120" s="42">
        <v>11302017</v>
      </c>
      <c r="F120" s="44" t="s">
        <v>243</v>
      </c>
      <c r="G120" s="80" t="s">
        <v>228</v>
      </c>
      <c r="H120" s="55">
        <v>50</v>
      </c>
    </row>
    <row r="121" spans="1:8">
      <c r="A121" s="42">
        <v>22173</v>
      </c>
      <c r="B121" s="43">
        <v>43069</v>
      </c>
      <c r="C121" s="42">
        <v>1802</v>
      </c>
      <c r="D121" s="42" t="s">
        <v>244</v>
      </c>
      <c r="E121" s="42">
        <v>11302017</v>
      </c>
      <c r="F121" s="44" t="s">
        <v>245</v>
      </c>
      <c r="G121" s="80" t="s">
        <v>228</v>
      </c>
      <c r="H121" s="55">
        <v>50</v>
      </c>
    </row>
    <row r="122" spans="1:8">
      <c r="A122" s="42">
        <v>22174</v>
      </c>
      <c r="B122" s="43">
        <v>43069</v>
      </c>
      <c r="C122" s="42">
        <v>1802</v>
      </c>
      <c r="D122" s="42" t="s">
        <v>246</v>
      </c>
      <c r="E122" s="42">
        <v>11302017</v>
      </c>
      <c r="F122" s="44" t="s">
        <v>247</v>
      </c>
      <c r="G122" s="80" t="s">
        <v>228</v>
      </c>
      <c r="H122" s="55">
        <v>50</v>
      </c>
    </row>
    <row r="123" spans="1:8">
      <c r="A123" s="42">
        <v>22175</v>
      </c>
      <c r="B123" s="43">
        <v>43069</v>
      </c>
      <c r="C123" s="42">
        <v>1802</v>
      </c>
      <c r="D123" s="42" t="s">
        <v>248</v>
      </c>
      <c r="E123" s="42">
        <v>11272017</v>
      </c>
      <c r="F123" s="44" t="s">
        <v>249</v>
      </c>
      <c r="G123" s="80" t="s">
        <v>250</v>
      </c>
      <c r="H123" s="55">
        <v>53.97</v>
      </c>
    </row>
    <row r="124" spans="1:8">
      <c r="A124" s="42">
        <v>22176</v>
      </c>
      <c r="B124" s="43">
        <v>43069</v>
      </c>
      <c r="C124" s="42">
        <v>1802</v>
      </c>
      <c r="D124" s="42" t="s">
        <v>149</v>
      </c>
      <c r="E124" s="42">
        <v>48144</v>
      </c>
      <c r="F124" s="44" t="s">
        <v>150</v>
      </c>
      <c r="G124" s="80" t="s">
        <v>151</v>
      </c>
      <c r="H124" s="55">
        <v>110</v>
      </c>
    </row>
    <row r="125" spans="1:8">
      <c r="A125" s="42">
        <v>22177</v>
      </c>
      <c r="B125" s="43">
        <v>43069</v>
      </c>
      <c r="C125" s="42">
        <v>1802</v>
      </c>
      <c r="D125" s="42" t="s">
        <v>251</v>
      </c>
      <c r="E125" s="42">
        <v>239464</v>
      </c>
      <c r="F125" s="44" t="s">
        <v>252</v>
      </c>
      <c r="G125" s="80" t="s">
        <v>253</v>
      </c>
      <c r="H125" s="55">
        <v>46</v>
      </c>
    </row>
    <row r="126" spans="1:8">
      <c r="A126" s="42">
        <v>22178</v>
      </c>
      <c r="B126" s="43">
        <v>43069</v>
      </c>
      <c r="C126" s="42">
        <v>1802</v>
      </c>
      <c r="D126" s="42" t="s">
        <v>176</v>
      </c>
      <c r="E126" s="42">
        <v>112817</v>
      </c>
      <c r="F126" s="44" t="s">
        <v>177</v>
      </c>
      <c r="G126" s="80" t="s">
        <v>254</v>
      </c>
      <c r="H126" s="55">
        <v>82.33</v>
      </c>
    </row>
    <row r="127" spans="1:8">
      <c r="A127" s="42">
        <v>22179</v>
      </c>
      <c r="B127" s="43">
        <v>43069</v>
      </c>
      <c r="C127" s="42">
        <v>1802</v>
      </c>
      <c r="D127" s="42" t="s">
        <v>24</v>
      </c>
      <c r="E127" s="42">
        <v>11272017</v>
      </c>
      <c r="F127" s="44" t="s">
        <v>25</v>
      </c>
      <c r="G127" s="80" t="s">
        <v>26</v>
      </c>
      <c r="H127" s="55">
        <v>43.3</v>
      </c>
    </row>
    <row r="128" spans="1:8">
      <c r="A128" s="42">
        <v>22180</v>
      </c>
      <c r="B128" s="43">
        <v>43069</v>
      </c>
      <c r="C128" s="42">
        <v>1802</v>
      </c>
      <c r="D128" s="42" t="s">
        <v>35</v>
      </c>
      <c r="E128" s="42">
        <v>112817</v>
      </c>
      <c r="F128" s="44" t="s">
        <v>36</v>
      </c>
      <c r="G128" s="80" t="s">
        <v>26</v>
      </c>
      <c r="H128" s="55">
        <v>10766.16</v>
      </c>
    </row>
    <row r="129" spans="1:9">
      <c r="A129" s="42">
        <v>22181</v>
      </c>
      <c r="B129" s="43">
        <v>43069</v>
      </c>
      <c r="C129" s="42">
        <v>1802</v>
      </c>
      <c r="D129" s="42" t="s">
        <v>168</v>
      </c>
      <c r="E129" s="42">
        <v>112817</v>
      </c>
      <c r="F129" s="44" t="s">
        <v>169</v>
      </c>
      <c r="G129" s="80" t="s">
        <v>255</v>
      </c>
      <c r="H129" s="55">
        <v>4125.25</v>
      </c>
    </row>
    <row r="130" spans="1:9">
      <c r="A130" s="42">
        <v>22182</v>
      </c>
      <c r="B130" s="43">
        <v>43069</v>
      </c>
      <c r="C130" s="42">
        <v>1802</v>
      </c>
      <c r="D130" s="42" t="s">
        <v>256</v>
      </c>
      <c r="E130" s="42">
        <v>100401</v>
      </c>
      <c r="F130" s="44" t="s">
        <v>257</v>
      </c>
      <c r="G130" s="80" t="s">
        <v>258</v>
      </c>
      <c r="H130" s="55">
        <v>32.49</v>
      </c>
    </row>
    <row r="131" spans="1:9">
      <c r="A131" s="47">
        <v>22183</v>
      </c>
      <c r="B131" s="48">
        <v>43069</v>
      </c>
      <c r="C131" s="47">
        <v>1802</v>
      </c>
      <c r="D131" s="47" t="s">
        <v>63</v>
      </c>
      <c r="E131" s="47">
        <v>11272017</v>
      </c>
      <c r="F131" s="49" t="s">
        <v>64</v>
      </c>
      <c r="G131" s="81" t="s">
        <v>259</v>
      </c>
      <c r="H131" s="60">
        <v>67.709999999999994</v>
      </c>
      <c r="I131" s="61">
        <f>SUM(H52:H131)</f>
        <v>137492.73000000001</v>
      </c>
    </row>
    <row r="132" spans="1:9">
      <c r="A132" s="42">
        <v>22184</v>
      </c>
      <c r="B132" s="43">
        <v>43070</v>
      </c>
      <c r="C132" s="42">
        <v>1803</v>
      </c>
      <c r="D132" s="42" t="s">
        <v>135</v>
      </c>
      <c r="E132" s="42">
        <v>12117</v>
      </c>
      <c r="F132" s="44" t="s">
        <v>136</v>
      </c>
      <c r="G132" s="80" t="s">
        <v>444</v>
      </c>
      <c r="H132" s="55">
        <v>150</v>
      </c>
    </row>
    <row r="133" spans="1:9">
      <c r="A133" s="42">
        <v>22215</v>
      </c>
      <c r="B133" s="43">
        <v>43077</v>
      </c>
      <c r="C133" s="42">
        <v>1803</v>
      </c>
      <c r="D133" s="42" t="s">
        <v>445</v>
      </c>
      <c r="E133" s="42">
        <v>1282017</v>
      </c>
      <c r="F133" s="44" t="s">
        <v>446</v>
      </c>
      <c r="G133" s="80" t="s">
        <v>425</v>
      </c>
      <c r="H133" s="55">
        <v>212.32</v>
      </c>
    </row>
    <row r="134" spans="1:9">
      <c r="A134" s="42">
        <v>22217</v>
      </c>
      <c r="B134" s="43">
        <v>43077</v>
      </c>
      <c r="C134" s="42">
        <v>1803</v>
      </c>
      <c r="D134" s="42" t="s">
        <v>143</v>
      </c>
      <c r="E134" s="42">
        <v>12042017</v>
      </c>
      <c r="F134" s="44" t="s">
        <v>144</v>
      </c>
      <c r="G134" s="80" t="s">
        <v>145</v>
      </c>
      <c r="H134" s="55">
        <v>413.41</v>
      </c>
    </row>
    <row r="135" spans="1:9">
      <c r="A135" s="42">
        <v>22218</v>
      </c>
      <c r="B135" s="43">
        <v>43077</v>
      </c>
      <c r="C135" s="42">
        <v>1803</v>
      </c>
      <c r="D135" s="42" t="s">
        <v>43</v>
      </c>
      <c r="E135" s="42">
        <v>12052017</v>
      </c>
      <c r="F135" s="44" t="s">
        <v>44</v>
      </c>
      <c r="G135" s="80" t="s">
        <v>447</v>
      </c>
      <c r="H135" s="55">
        <v>2623.75</v>
      </c>
    </row>
    <row r="136" spans="1:9">
      <c r="A136" s="42">
        <v>22219</v>
      </c>
      <c r="B136" s="43">
        <v>43077</v>
      </c>
      <c r="C136" s="42">
        <v>1803</v>
      </c>
      <c r="D136" s="42" t="s">
        <v>54</v>
      </c>
      <c r="E136" s="42">
        <v>236093</v>
      </c>
      <c r="F136" s="44" t="s">
        <v>55</v>
      </c>
      <c r="G136" s="80" t="s">
        <v>56</v>
      </c>
      <c r="H136" s="55">
        <v>842.66</v>
      </c>
    </row>
    <row r="137" spans="1:9">
      <c r="A137" s="42">
        <v>22220</v>
      </c>
      <c r="B137" s="43">
        <v>43077</v>
      </c>
      <c r="C137" s="42">
        <v>1803</v>
      </c>
      <c r="D137" s="42" t="s">
        <v>63</v>
      </c>
      <c r="E137" s="42">
        <v>12052017</v>
      </c>
      <c r="F137" s="44" t="s">
        <v>64</v>
      </c>
      <c r="G137" s="80" t="s">
        <v>65</v>
      </c>
      <c r="H137" s="55">
        <v>2179.31</v>
      </c>
    </row>
    <row r="138" spans="1:9">
      <c r="A138" s="42">
        <v>22222</v>
      </c>
      <c r="B138" s="43">
        <v>43077</v>
      </c>
      <c r="C138" s="42">
        <v>1803</v>
      </c>
      <c r="D138" s="42" t="s">
        <v>82</v>
      </c>
      <c r="E138" s="42">
        <v>1282017</v>
      </c>
      <c r="F138" s="44" t="s">
        <v>83</v>
      </c>
      <c r="G138" s="80" t="s">
        <v>448</v>
      </c>
      <c r="H138" s="55">
        <v>100</v>
      </c>
    </row>
    <row r="139" spans="1:9">
      <c r="A139" s="42">
        <v>22225</v>
      </c>
      <c r="B139" s="43">
        <v>43080</v>
      </c>
      <c r="C139" s="42">
        <v>1803</v>
      </c>
      <c r="D139" s="42" t="s">
        <v>449</v>
      </c>
      <c r="E139" s="42">
        <v>12112017</v>
      </c>
      <c r="F139" s="44" t="s">
        <v>450</v>
      </c>
      <c r="G139" s="80" t="s">
        <v>451</v>
      </c>
      <c r="H139" s="55">
        <v>240</v>
      </c>
    </row>
    <row r="140" spans="1:9">
      <c r="A140" s="42">
        <v>22226</v>
      </c>
      <c r="B140" s="43">
        <v>43080</v>
      </c>
      <c r="C140" s="42">
        <v>1803</v>
      </c>
      <c r="D140" s="42" t="s">
        <v>452</v>
      </c>
      <c r="E140" s="42" t="s">
        <v>453</v>
      </c>
      <c r="F140" s="44" t="s">
        <v>454</v>
      </c>
      <c r="G140" s="80" t="s">
        <v>455</v>
      </c>
      <c r="H140" s="55">
        <v>1168.8</v>
      </c>
    </row>
    <row r="141" spans="1:9">
      <c r="A141" s="42">
        <v>22227</v>
      </c>
      <c r="B141" s="43">
        <v>43080</v>
      </c>
      <c r="C141" s="42">
        <v>1803</v>
      </c>
      <c r="D141" s="42" t="s">
        <v>456</v>
      </c>
      <c r="E141" s="42">
        <v>195281</v>
      </c>
      <c r="F141" s="44" t="s">
        <v>457</v>
      </c>
      <c r="G141" s="80" t="s">
        <v>458</v>
      </c>
      <c r="H141" s="55">
        <v>57.06</v>
      </c>
    </row>
    <row r="142" spans="1:9">
      <c r="A142" s="42">
        <v>22228</v>
      </c>
      <c r="B142" s="43">
        <v>43080</v>
      </c>
      <c r="C142" s="42">
        <v>1803</v>
      </c>
      <c r="D142" s="42" t="s">
        <v>459</v>
      </c>
      <c r="E142" s="42">
        <v>12112017</v>
      </c>
      <c r="F142" s="44" t="s">
        <v>460</v>
      </c>
      <c r="G142" s="80" t="s">
        <v>461</v>
      </c>
      <c r="H142" s="55">
        <v>14</v>
      </c>
    </row>
    <row r="143" spans="1:9">
      <c r="A143" s="42">
        <v>22229</v>
      </c>
      <c r="B143" s="43">
        <v>43080</v>
      </c>
      <c r="C143" s="42">
        <v>1803</v>
      </c>
      <c r="D143" s="42" t="s">
        <v>462</v>
      </c>
      <c r="E143" s="42">
        <v>60845</v>
      </c>
      <c r="F143" s="44" t="s">
        <v>463</v>
      </c>
      <c r="G143" s="80" t="s">
        <v>455</v>
      </c>
      <c r="H143" s="55">
        <v>70.510000000000005</v>
      </c>
    </row>
    <row r="144" spans="1:9">
      <c r="A144" s="42">
        <v>22230</v>
      </c>
      <c r="B144" s="43">
        <v>43080</v>
      </c>
      <c r="C144" s="42">
        <v>1803</v>
      </c>
      <c r="D144" s="42" t="s">
        <v>21</v>
      </c>
      <c r="E144" s="42">
        <v>12042017</v>
      </c>
      <c r="F144" s="44" t="s">
        <v>22</v>
      </c>
      <c r="G144" s="80" t="s">
        <v>23</v>
      </c>
      <c r="H144" s="55">
        <v>130</v>
      </c>
    </row>
    <row r="145" spans="1:8">
      <c r="A145" s="42">
        <v>22231</v>
      </c>
      <c r="B145" s="43">
        <v>43080</v>
      </c>
      <c r="C145" s="42">
        <v>1803</v>
      </c>
      <c r="D145" s="42" t="s">
        <v>49</v>
      </c>
      <c r="E145" s="42">
        <v>121117</v>
      </c>
      <c r="F145" s="44" t="s">
        <v>50</v>
      </c>
      <c r="G145" s="80" t="s">
        <v>23</v>
      </c>
      <c r="H145" s="55">
        <v>20.85</v>
      </c>
    </row>
    <row r="146" spans="1:8">
      <c r="A146" s="42">
        <v>22232</v>
      </c>
      <c r="B146" s="43">
        <v>43080</v>
      </c>
      <c r="C146" s="42">
        <v>1803</v>
      </c>
      <c r="D146" s="42" t="s">
        <v>70</v>
      </c>
      <c r="E146" s="42">
        <v>12112017</v>
      </c>
      <c r="F146" s="44" t="s">
        <v>71</v>
      </c>
      <c r="G146" s="80" t="s">
        <v>72</v>
      </c>
      <c r="H146" s="55">
        <v>380.36</v>
      </c>
    </row>
    <row r="147" spans="1:8">
      <c r="A147" s="42">
        <v>22233</v>
      </c>
      <c r="B147" s="43">
        <v>43080</v>
      </c>
      <c r="C147" s="42">
        <v>1803</v>
      </c>
      <c r="D147" s="42" t="s">
        <v>302</v>
      </c>
      <c r="E147" s="42">
        <v>12042017</v>
      </c>
      <c r="F147" s="44" t="s">
        <v>303</v>
      </c>
      <c r="G147" s="80" t="s">
        <v>464</v>
      </c>
      <c r="H147" s="55">
        <v>35.96</v>
      </c>
    </row>
    <row r="148" spans="1:8">
      <c r="A148" s="42">
        <v>22234</v>
      </c>
      <c r="B148" s="43">
        <v>43080</v>
      </c>
      <c r="C148" s="42">
        <v>1803</v>
      </c>
      <c r="D148" s="42" t="s">
        <v>29</v>
      </c>
      <c r="E148" s="42">
        <v>82599</v>
      </c>
      <c r="F148" s="44" t="s">
        <v>30</v>
      </c>
      <c r="G148" s="80" t="s">
        <v>465</v>
      </c>
      <c r="H148" s="55">
        <v>41.1</v>
      </c>
    </row>
    <row r="149" spans="1:8">
      <c r="A149" s="42">
        <v>22235</v>
      </c>
      <c r="B149" s="43">
        <v>43080</v>
      </c>
      <c r="C149" s="42">
        <v>1803</v>
      </c>
      <c r="D149" s="42" t="s">
        <v>466</v>
      </c>
      <c r="E149" s="42">
        <v>37338</v>
      </c>
      <c r="F149" s="44" t="s">
        <v>467</v>
      </c>
      <c r="G149" s="80" t="s">
        <v>203</v>
      </c>
      <c r="H149" s="55">
        <v>379.42</v>
      </c>
    </row>
    <row r="150" spans="1:8">
      <c r="A150" s="42">
        <v>22236</v>
      </c>
      <c r="B150" s="43">
        <v>43080</v>
      </c>
      <c r="C150" s="42">
        <v>1803</v>
      </c>
      <c r="D150" s="42" t="s">
        <v>468</v>
      </c>
      <c r="E150" s="42">
        <v>12112017</v>
      </c>
      <c r="F150" s="44" t="s">
        <v>469</v>
      </c>
      <c r="G150" s="80" t="s">
        <v>470</v>
      </c>
      <c r="H150" s="55">
        <v>15</v>
      </c>
    </row>
    <row r="151" spans="1:8">
      <c r="A151" s="42">
        <v>22237</v>
      </c>
      <c r="B151" s="43">
        <v>43080</v>
      </c>
      <c r="C151" s="42">
        <v>1803</v>
      </c>
      <c r="D151" s="42" t="s">
        <v>471</v>
      </c>
      <c r="E151" s="42">
        <v>12112017</v>
      </c>
      <c r="F151" s="44" t="s">
        <v>472</v>
      </c>
      <c r="G151" s="80" t="s">
        <v>473</v>
      </c>
      <c r="H151" s="55">
        <v>237</v>
      </c>
    </row>
    <row r="152" spans="1:8">
      <c r="A152" s="42">
        <v>22238</v>
      </c>
      <c r="B152" s="43">
        <v>43080</v>
      </c>
      <c r="C152" s="42">
        <v>1803</v>
      </c>
      <c r="D152" s="42" t="s">
        <v>77</v>
      </c>
      <c r="E152" s="42">
        <v>2031</v>
      </c>
      <c r="F152" s="44" t="s">
        <v>78</v>
      </c>
      <c r="G152" s="80" t="s">
        <v>79</v>
      </c>
      <c r="H152" s="55">
        <v>1122</v>
      </c>
    </row>
    <row r="153" spans="1:8">
      <c r="A153" s="42">
        <v>22239</v>
      </c>
      <c r="B153" s="43">
        <v>43080</v>
      </c>
      <c r="C153" s="42">
        <v>1803</v>
      </c>
      <c r="D153" s="42" t="s">
        <v>60</v>
      </c>
      <c r="E153" s="42">
        <v>12112017</v>
      </c>
      <c r="F153" s="44" t="s">
        <v>61</v>
      </c>
      <c r="G153" s="80" t="s">
        <v>62</v>
      </c>
      <c r="H153" s="55">
        <v>128.16999999999999</v>
      </c>
    </row>
    <row r="154" spans="1:8">
      <c r="A154" s="42">
        <v>22240</v>
      </c>
      <c r="B154" s="43">
        <v>43080</v>
      </c>
      <c r="C154" s="42">
        <v>1803</v>
      </c>
      <c r="D154" s="42" t="s">
        <v>63</v>
      </c>
      <c r="E154" s="42">
        <v>121117</v>
      </c>
      <c r="F154" s="44" t="s">
        <v>64</v>
      </c>
      <c r="G154" s="80" t="s">
        <v>474</v>
      </c>
      <c r="H154" s="55">
        <v>657.52</v>
      </c>
    </row>
    <row r="155" spans="1:8">
      <c r="A155" s="42">
        <v>22241</v>
      </c>
      <c r="B155" s="43">
        <v>43081</v>
      </c>
      <c r="C155" s="42">
        <v>1803</v>
      </c>
      <c r="D155" s="42" t="s">
        <v>475</v>
      </c>
      <c r="E155" s="42">
        <v>12122017</v>
      </c>
      <c r="F155" s="44" t="s">
        <v>476</v>
      </c>
      <c r="G155" s="80" t="s">
        <v>477</v>
      </c>
      <c r="H155" s="55">
        <v>478.22</v>
      </c>
    </row>
    <row r="156" spans="1:8">
      <c r="A156" s="42">
        <v>22242</v>
      </c>
      <c r="B156" s="43">
        <v>43081</v>
      </c>
      <c r="C156" s="42">
        <v>1803</v>
      </c>
      <c r="D156" s="42" t="s">
        <v>478</v>
      </c>
      <c r="E156" s="42">
        <v>12122017</v>
      </c>
      <c r="F156" s="44" t="s">
        <v>478</v>
      </c>
      <c r="G156" s="80" t="s">
        <v>479</v>
      </c>
      <c r="H156" s="55">
        <v>95</v>
      </c>
    </row>
    <row r="157" spans="1:8">
      <c r="A157" s="42">
        <v>22244</v>
      </c>
      <c r="B157" s="43">
        <v>43084</v>
      </c>
      <c r="C157" s="42">
        <v>1803</v>
      </c>
      <c r="D157" s="42" t="s">
        <v>140</v>
      </c>
      <c r="E157" s="42">
        <v>12132017</v>
      </c>
      <c r="F157" s="44" t="s">
        <v>141</v>
      </c>
      <c r="G157" s="80" t="s">
        <v>480</v>
      </c>
      <c r="H157" s="55">
        <v>38.799999999999997</v>
      </c>
    </row>
    <row r="158" spans="1:8">
      <c r="A158" s="42">
        <v>22245</v>
      </c>
      <c r="B158" s="43">
        <v>43084</v>
      </c>
      <c r="C158" s="42">
        <v>1803</v>
      </c>
      <c r="D158" s="42" t="s">
        <v>87</v>
      </c>
      <c r="E158" s="42">
        <v>12152017</v>
      </c>
      <c r="F158" s="44" t="s">
        <v>88</v>
      </c>
      <c r="G158" s="80" t="s">
        <v>26</v>
      </c>
      <c r="H158" s="55">
        <v>706.89</v>
      </c>
    </row>
    <row r="159" spans="1:8">
      <c r="A159" s="42">
        <v>22246</v>
      </c>
      <c r="B159" s="43">
        <v>43084</v>
      </c>
      <c r="C159" s="42">
        <v>1803</v>
      </c>
      <c r="D159" s="42" t="s">
        <v>51</v>
      </c>
      <c r="E159" s="42">
        <v>12132017</v>
      </c>
      <c r="F159" s="44" t="s">
        <v>52</v>
      </c>
      <c r="G159" s="80" t="s">
        <v>76</v>
      </c>
      <c r="H159" s="55">
        <v>200.08</v>
      </c>
    </row>
    <row r="160" spans="1:8">
      <c r="A160" s="42">
        <v>22247</v>
      </c>
      <c r="B160" s="43">
        <v>43084</v>
      </c>
      <c r="C160" s="42">
        <v>1803</v>
      </c>
      <c r="D160" s="42" t="s">
        <v>481</v>
      </c>
      <c r="E160" s="42">
        <v>12132017</v>
      </c>
      <c r="F160" s="44" t="s">
        <v>482</v>
      </c>
      <c r="G160" s="80" t="s">
        <v>483</v>
      </c>
      <c r="H160" s="55">
        <v>35</v>
      </c>
    </row>
    <row r="161" spans="1:8">
      <c r="A161" s="42">
        <v>22248</v>
      </c>
      <c r="B161" s="43">
        <v>43084</v>
      </c>
      <c r="C161" s="42">
        <v>1803</v>
      </c>
      <c r="D161" s="42" t="s">
        <v>80</v>
      </c>
      <c r="E161" s="42">
        <v>12152017</v>
      </c>
      <c r="F161" s="44" t="s">
        <v>81</v>
      </c>
      <c r="G161" s="80" t="s">
        <v>210</v>
      </c>
      <c r="H161" s="55">
        <v>727.88</v>
      </c>
    </row>
    <row r="162" spans="1:8">
      <c r="A162" s="42">
        <v>22250</v>
      </c>
      <c r="B162" s="43">
        <v>43088</v>
      </c>
      <c r="C162" s="42">
        <v>1803</v>
      </c>
      <c r="D162" s="42" t="s">
        <v>484</v>
      </c>
      <c r="E162" s="42">
        <v>185431</v>
      </c>
      <c r="F162" s="44" t="s">
        <v>485</v>
      </c>
      <c r="G162" s="80" t="s">
        <v>486</v>
      </c>
      <c r="H162" s="55">
        <v>263.25</v>
      </c>
    </row>
    <row r="163" spans="1:8">
      <c r="A163" s="42">
        <v>22251</v>
      </c>
      <c r="B163" s="43">
        <v>43088</v>
      </c>
      <c r="C163" s="42">
        <v>1803</v>
      </c>
      <c r="D163" s="42" t="s">
        <v>73</v>
      </c>
      <c r="E163" s="42" t="s">
        <v>487</v>
      </c>
      <c r="F163" s="44" t="s">
        <v>75</v>
      </c>
      <c r="G163" s="80" t="s">
        <v>76</v>
      </c>
      <c r="H163" s="55">
        <v>4044.49</v>
      </c>
    </row>
    <row r="164" spans="1:8">
      <c r="A164" s="42">
        <v>22252</v>
      </c>
      <c r="B164" s="43">
        <v>43088</v>
      </c>
      <c r="C164" s="42">
        <v>1803</v>
      </c>
      <c r="D164" s="42" t="s">
        <v>488</v>
      </c>
      <c r="E164" s="42">
        <v>12192017</v>
      </c>
      <c r="F164" s="44" t="s">
        <v>489</v>
      </c>
      <c r="G164" s="80" t="s">
        <v>490</v>
      </c>
      <c r="H164" s="55">
        <v>229.57</v>
      </c>
    </row>
    <row r="165" spans="1:8">
      <c r="A165" s="42">
        <v>22253</v>
      </c>
      <c r="B165" s="43">
        <v>43089</v>
      </c>
      <c r="C165" s="42">
        <v>1803</v>
      </c>
      <c r="D165" s="42" t="s">
        <v>82</v>
      </c>
      <c r="E165" s="42">
        <v>12202017</v>
      </c>
      <c r="F165" s="44" t="s">
        <v>83</v>
      </c>
      <c r="G165" s="80" t="s">
        <v>491</v>
      </c>
      <c r="H165" s="55">
        <v>47.17</v>
      </c>
    </row>
    <row r="166" spans="1:8">
      <c r="A166" s="42">
        <v>22276</v>
      </c>
      <c r="B166" s="43">
        <v>43089</v>
      </c>
      <c r="C166" s="42">
        <v>1803</v>
      </c>
      <c r="D166" s="42">
        <v>10</v>
      </c>
      <c r="E166" s="42">
        <v>12202017</v>
      </c>
      <c r="F166" s="44" t="s">
        <v>114</v>
      </c>
      <c r="G166" s="80" t="s">
        <v>492</v>
      </c>
      <c r="H166" s="55">
        <v>80</v>
      </c>
    </row>
    <row r="167" spans="1:8">
      <c r="A167" s="42">
        <v>22277</v>
      </c>
      <c r="B167" s="43">
        <v>43089</v>
      </c>
      <c r="C167" s="42">
        <v>1803</v>
      </c>
      <c r="D167" s="42" t="s">
        <v>119</v>
      </c>
      <c r="E167" s="42">
        <v>12202017</v>
      </c>
      <c r="F167" s="44" t="s">
        <v>120</v>
      </c>
      <c r="G167" s="80" t="s">
        <v>493</v>
      </c>
      <c r="H167" s="55">
        <v>2200</v>
      </c>
    </row>
    <row r="168" spans="1:8">
      <c r="A168" s="42">
        <v>22278</v>
      </c>
      <c r="B168" s="43">
        <v>43089</v>
      </c>
      <c r="C168" s="42">
        <v>1803</v>
      </c>
      <c r="D168" s="42" t="s">
        <v>122</v>
      </c>
      <c r="E168" s="42">
        <v>122017</v>
      </c>
      <c r="F168" s="44" t="s">
        <v>122</v>
      </c>
      <c r="G168" s="80" t="s">
        <v>494</v>
      </c>
      <c r="H168" s="55">
        <v>56</v>
      </c>
    </row>
    <row r="169" spans="1:8">
      <c r="A169" s="42">
        <v>22279</v>
      </c>
      <c r="B169" s="43">
        <v>43089</v>
      </c>
      <c r="C169" s="42">
        <v>1803</v>
      </c>
      <c r="D169" s="42" t="s">
        <v>445</v>
      </c>
      <c r="E169" s="42">
        <v>122017</v>
      </c>
      <c r="F169" s="44" t="s">
        <v>446</v>
      </c>
      <c r="G169" s="80" t="s">
        <v>495</v>
      </c>
      <c r="H169" s="55">
        <v>53.08</v>
      </c>
    </row>
    <row r="170" spans="1:8">
      <c r="A170" s="42">
        <v>22282</v>
      </c>
      <c r="B170" s="43">
        <v>43090</v>
      </c>
      <c r="C170" s="42">
        <v>1803</v>
      </c>
      <c r="D170" s="42" t="s">
        <v>182</v>
      </c>
      <c r="E170" s="42">
        <v>12212017</v>
      </c>
      <c r="F170" s="44" t="s">
        <v>183</v>
      </c>
      <c r="G170" s="80" t="s">
        <v>444</v>
      </c>
      <c r="H170" s="55">
        <v>1200</v>
      </c>
    </row>
    <row r="171" spans="1:8">
      <c r="A171" s="42">
        <v>22283</v>
      </c>
      <c r="B171" s="43">
        <v>43090</v>
      </c>
      <c r="C171" s="42">
        <v>1803</v>
      </c>
      <c r="D171" s="42" t="s">
        <v>496</v>
      </c>
      <c r="E171" s="42">
        <v>12212017</v>
      </c>
      <c r="F171" s="44" t="s">
        <v>497</v>
      </c>
      <c r="G171" s="80" t="s">
        <v>498</v>
      </c>
      <c r="H171" s="55">
        <v>11500</v>
      </c>
    </row>
    <row r="172" spans="1:8">
      <c r="A172" s="42">
        <v>22284</v>
      </c>
      <c r="B172" s="43">
        <v>43090</v>
      </c>
      <c r="C172" s="42">
        <v>1803</v>
      </c>
      <c r="D172" s="42" t="s">
        <v>251</v>
      </c>
      <c r="E172" s="42">
        <v>248139</v>
      </c>
      <c r="F172" s="44" t="s">
        <v>252</v>
      </c>
      <c r="G172" s="80" t="s">
        <v>253</v>
      </c>
      <c r="H172" s="55">
        <v>66</v>
      </c>
    </row>
    <row r="173" spans="1:8">
      <c r="A173" s="42">
        <v>22285</v>
      </c>
      <c r="B173" s="43">
        <v>43090</v>
      </c>
      <c r="C173" s="42">
        <v>1803</v>
      </c>
      <c r="D173" s="42" t="s">
        <v>499</v>
      </c>
      <c r="E173" s="42">
        <v>12212017</v>
      </c>
      <c r="F173" s="44" t="s">
        <v>500</v>
      </c>
      <c r="G173" s="80" t="s">
        <v>501</v>
      </c>
      <c r="H173" s="55">
        <v>738.76</v>
      </c>
    </row>
    <row r="174" spans="1:8">
      <c r="A174" s="42">
        <v>22286</v>
      </c>
      <c r="B174" s="43">
        <v>43090</v>
      </c>
      <c r="C174" s="42">
        <v>1803</v>
      </c>
      <c r="D174" s="42" t="s">
        <v>184</v>
      </c>
      <c r="E174" s="42">
        <v>122117</v>
      </c>
      <c r="F174" s="44" t="s">
        <v>185</v>
      </c>
      <c r="G174" s="80" t="s">
        <v>502</v>
      </c>
      <c r="H174" s="55">
        <v>33.11</v>
      </c>
    </row>
    <row r="175" spans="1:8">
      <c r="A175" s="42">
        <v>22287</v>
      </c>
      <c r="B175" s="43">
        <v>43091</v>
      </c>
      <c r="C175" s="42">
        <v>1803</v>
      </c>
      <c r="D175" s="42">
        <v>100</v>
      </c>
      <c r="E175" s="42">
        <v>122217</v>
      </c>
      <c r="F175" s="44" t="s">
        <v>85</v>
      </c>
      <c r="G175" s="80" t="s">
        <v>503</v>
      </c>
      <c r="H175" s="55">
        <v>7523.23</v>
      </c>
    </row>
    <row r="176" spans="1:8">
      <c r="A176" s="42">
        <v>22288</v>
      </c>
      <c r="B176" s="43">
        <v>43091</v>
      </c>
      <c r="C176" s="42">
        <v>1803</v>
      </c>
      <c r="D176" s="42">
        <v>100</v>
      </c>
      <c r="E176" s="42">
        <v>12222017</v>
      </c>
      <c r="F176" s="44" t="s">
        <v>85</v>
      </c>
      <c r="G176" s="80" t="s">
        <v>504</v>
      </c>
      <c r="H176" s="55">
        <v>7215.83</v>
      </c>
    </row>
    <row r="177" spans="1:9">
      <c r="A177" s="42">
        <v>22289</v>
      </c>
      <c r="B177" s="43">
        <v>43091</v>
      </c>
      <c r="C177" s="42">
        <v>1803</v>
      </c>
      <c r="D177" s="42" t="s">
        <v>54</v>
      </c>
      <c r="E177" s="46">
        <v>43070</v>
      </c>
      <c r="F177" s="44" t="s">
        <v>55</v>
      </c>
      <c r="G177" s="80" t="s">
        <v>505</v>
      </c>
      <c r="H177" s="55">
        <v>11542</v>
      </c>
    </row>
    <row r="178" spans="1:9">
      <c r="A178" s="42">
        <v>22290</v>
      </c>
      <c r="B178" s="43">
        <v>43091</v>
      </c>
      <c r="C178" s="42">
        <v>1803</v>
      </c>
      <c r="D178" s="42" t="s">
        <v>128</v>
      </c>
      <c r="E178" s="46">
        <v>43070</v>
      </c>
      <c r="F178" s="44" t="s">
        <v>129</v>
      </c>
      <c r="G178" s="80" t="s">
        <v>130</v>
      </c>
      <c r="H178" s="55">
        <v>1711.68</v>
      </c>
    </row>
    <row r="179" spans="1:9">
      <c r="A179" s="47">
        <v>22292</v>
      </c>
      <c r="B179" s="48">
        <v>43098</v>
      </c>
      <c r="C179" s="47">
        <v>1803</v>
      </c>
      <c r="D179" s="47" t="s">
        <v>66</v>
      </c>
      <c r="E179" s="47">
        <v>12292017</v>
      </c>
      <c r="F179" s="49" t="s">
        <v>67</v>
      </c>
      <c r="G179" s="81" t="s">
        <v>506</v>
      </c>
      <c r="H179" s="60">
        <v>40</v>
      </c>
      <c r="I179" s="61">
        <f>SUM(H132:H179)</f>
        <v>62045.24</v>
      </c>
    </row>
    <row r="180" spans="1:9">
      <c r="A180" s="42">
        <v>22293</v>
      </c>
      <c r="B180" s="43">
        <v>43103</v>
      </c>
      <c r="C180" s="42">
        <v>1804</v>
      </c>
      <c r="D180" s="42" t="s">
        <v>248</v>
      </c>
      <c r="E180" s="42">
        <v>2172767</v>
      </c>
      <c r="F180" s="42" t="s">
        <v>249</v>
      </c>
      <c r="G180" s="80" t="s">
        <v>590</v>
      </c>
      <c r="H180" s="55">
        <v>63.94</v>
      </c>
      <c r="I180" s="58"/>
    </row>
    <row r="181" spans="1:9">
      <c r="A181" s="42">
        <v>22294</v>
      </c>
      <c r="B181" s="43">
        <v>43103</v>
      </c>
      <c r="C181" s="42">
        <v>1804</v>
      </c>
      <c r="D181" s="42" t="s">
        <v>149</v>
      </c>
      <c r="E181" s="42">
        <v>48620</v>
      </c>
      <c r="F181" s="42" t="s">
        <v>150</v>
      </c>
      <c r="G181" s="80" t="s">
        <v>591</v>
      </c>
      <c r="H181" s="55">
        <v>110</v>
      </c>
      <c r="I181" s="58"/>
    </row>
    <row r="182" spans="1:9">
      <c r="A182" s="42">
        <v>22295</v>
      </c>
      <c r="B182" s="43">
        <v>43103</v>
      </c>
      <c r="C182" s="42">
        <v>1804</v>
      </c>
      <c r="D182" s="42" t="s">
        <v>21</v>
      </c>
      <c r="E182" s="42">
        <v>1022018</v>
      </c>
      <c r="F182" s="42" t="s">
        <v>22</v>
      </c>
      <c r="G182" s="80" t="s">
        <v>23</v>
      </c>
      <c r="H182" s="55">
        <v>183</v>
      </c>
    </row>
    <row r="183" spans="1:9">
      <c r="A183" s="42">
        <v>22296</v>
      </c>
      <c r="B183" s="43">
        <v>43103</v>
      </c>
      <c r="C183" s="42">
        <v>1804</v>
      </c>
      <c r="D183" s="42" t="s">
        <v>475</v>
      </c>
      <c r="E183" s="42">
        <v>3231108</v>
      </c>
      <c r="F183" s="42" t="s">
        <v>476</v>
      </c>
      <c r="G183" s="80" t="s">
        <v>592</v>
      </c>
      <c r="H183" s="55">
        <v>145.13</v>
      </c>
    </row>
    <row r="184" spans="1:9">
      <c r="A184" s="42">
        <v>22297</v>
      </c>
      <c r="B184" s="43">
        <v>43103</v>
      </c>
      <c r="C184" s="42">
        <v>1804</v>
      </c>
      <c r="D184" s="42" t="s">
        <v>24</v>
      </c>
      <c r="E184" s="42">
        <v>12292017</v>
      </c>
      <c r="F184" s="42" t="s">
        <v>25</v>
      </c>
      <c r="G184" s="80" t="s">
        <v>26</v>
      </c>
      <c r="H184" s="55">
        <v>25.98</v>
      </c>
    </row>
    <row r="185" spans="1:9">
      <c r="A185" s="42">
        <v>22298</v>
      </c>
      <c r="B185" s="43">
        <v>43103</v>
      </c>
      <c r="C185" s="42">
        <v>1804</v>
      </c>
      <c r="D185" s="42" t="s">
        <v>27</v>
      </c>
      <c r="E185" s="42">
        <v>76086</v>
      </c>
      <c r="F185" s="42" t="s">
        <v>28</v>
      </c>
      <c r="G185" s="80" t="s">
        <v>26</v>
      </c>
      <c r="H185" s="55">
        <v>198.12</v>
      </c>
    </row>
    <row r="186" spans="1:9">
      <c r="A186" s="42">
        <v>22299</v>
      </c>
      <c r="B186" s="43">
        <v>43103</v>
      </c>
      <c r="C186" s="42">
        <v>1804</v>
      </c>
      <c r="D186" s="42" t="s">
        <v>54</v>
      </c>
      <c r="E186" s="42">
        <v>236831</v>
      </c>
      <c r="F186" s="42" t="s">
        <v>55</v>
      </c>
      <c r="G186" s="80" t="s">
        <v>211</v>
      </c>
      <c r="H186" s="55">
        <v>416.61</v>
      </c>
    </row>
    <row r="187" spans="1:9">
      <c r="A187" s="42">
        <v>22300</v>
      </c>
      <c r="B187" s="43">
        <v>43103</v>
      </c>
      <c r="C187" s="42">
        <v>1804</v>
      </c>
      <c r="D187" s="42" t="s">
        <v>35</v>
      </c>
      <c r="E187" s="42">
        <v>122717</v>
      </c>
      <c r="F187" s="42" t="s">
        <v>36</v>
      </c>
      <c r="G187" s="80" t="s">
        <v>26</v>
      </c>
      <c r="H187" s="55">
        <v>10808.6</v>
      </c>
    </row>
    <row r="188" spans="1:9">
      <c r="A188" s="42">
        <v>22301</v>
      </c>
      <c r="B188" s="43">
        <v>43103</v>
      </c>
      <c r="C188" s="42">
        <v>1804</v>
      </c>
      <c r="D188" s="42" t="s">
        <v>168</v>
      </c>
      <c r="E188" s="42">
        <v>122717</v>
      </c>
      <c r="F188" s="42" t="s">
        <v>169</v>
      </c>
      <c r="G188" s="80" t="s">
        <v>170</v>
      </c>
      <c r="H188" s="55">
        <v>4329.37</v>
      </c>
    </row>
    <row r="189" spans="1:9">
      <c r="A189" s="42">
        <v>22302</v>
      </c>
      <c r="B189" s="43">
        <v>43103</v>
      </c>
      <c r="C189" s="42">
        <v>1804</v>
      </c>
      <c r="D189" s="42" t="s">
        <v>63</v>
      </c>
      <c r="E189" s="42">
        <v>12272017</v>
      </c>
      <c r="F189" s="42" t="s">
        <v>64</v>
      </c>
      <c r="G189" s="80" t="s">
        <v>65</v>
      </c>
      <c r="H189" s="55">
        <v>72.37</v>
      </c>
    </row>
    <row r="190" spans="1:9">
      <c r="A190" s="42">
        <v>22303</v>
      </c>
      <c r="B190" s="43">
        <v>43103</v>
      </c>
      <c r="C190" s="42">
        <v>1804</v>
      </c>
      <c r="D190" s="42" t="s">
        <v>89</v>
      </c>
      <c r="E190" s="42" t="s">
        <v>593</v>
      </c>
      <c r="F190" s="42" t="s">
        <v>91</v>
      </c>
      <c r="G190" s="80" t="s">
        <v>594</v>
      </c>
      <c r="H190" s="55">
        <v>274.77999999999997</v>
      </c>
    </row>
    <row r="191" spans="1:9">
      <c r="A191" s="42">
        <v>22304</v>
      </c>
      <c r="B191" s="43">
        <v>43103</v>
      </c>
      <c r="C191" s="42">
        <v>1804</v>
      </c>
      <c r="D191" s="42" t="s">
        <v>15</v>
      </c>
      <c r="E191" s="42">
        <v>12292017</v>
      </c>
      <c r="F191" s="42" t="s">
        <v>16</v>
      </c>
      <c r="G191" s="80" t="s">
        <v>595</v>
      </c>
      <c r="H191" s="55">
        <v>805.97</v>
      </c>
    </row>
    <row r="192" spans="1:9">
      <c r="A192" s="42">
        <v>22326</v>
      </c>
      <c r="B192" s="43">
        <v>43105</v>
      </c>
      <c r="C192" s="42">
        <v>1804</v>
      </c>
      <c r="D192" s="42" t="s">
        <v>445</v>
      </c>
      <c r="E192" s="42">
        <v>1518</v>
      </c>
      <c r="F192" s="42" t="s">
        <v>446</v>
      </c>
      <c r="G192" s="80" t="s">
        <v>425</v>
      </c>
      <c r="H192" s="55">
        <v>53.08</v>
      </c>
    </row>
    <row r="193" spans="1:8">
      <c r="A193" s="42">
        <v>22327</v>
      </c>
      <c r="B193" s="43">
        <v>43105</v>
      </c>
      <c r="C193" s="42">
        <v>1804</v>
      </c>
      <c r="D193" s="42" t="s">
        <v>596</v>
      </c>
      <c r="E193" s="42">
        <v>152018</v>
      </c>
      <c r="F193" s="42" t="s">
        <v>597</v>
      </c>
      <c r="G193" s="80" t="s">
        <v>598</v>
      </c>
      <c r="H193" s="55">
        <v>825</v>
      </c>
    </row>
    <row r="194" spans="1:8">
      <c r="A194" s="42">
        <v>22328</v>
      </c>
      <c r="B194" s="43">
        <v>43108</v>
      </c>
      <c r="C194" s="42">
        <v>1804</v>
      </c>
      <c r="D194" s="42" t="s">
        <v>599</v>
      </c>
      <c r="E194" s="42">
        <v>483112</v>
      </c>
      <c r="F194" s="42" t="s">
        <v>600</v>
      </c>
      <c r="G194" s="80" t="s">
        <v>601</v>
      </c>
      <c r="H194" s="55">
        <v>1500</v>
      </c>
    </row>
    <row r="195" spans="1:8">
      <c r="A195" s="42">
        <v>22329</v>
      </c>
      <c r="B195" s="43">
        <v>43109</v>
      </c>
      <c r="C195" s="42">
        <v>1804</v>
      </c>
      <c r="D195" s="42">
        <v>100</v>
      </c>
      <c r="E195" s="42">
        <v>1918</v>
      </c>
      <c r="F195" s="42" t="s">
        <v>85</v>
      </c>
      <c r="G195" s="80" t="s">
        <v>602</v>
      </c>
      <c r="H195" s="55">
        <v>7263.12</v>
      </c>
    </row>
    <row r="196" spans="1:8">
      <c r="A196" s="42">
        <v>22330</v>
      </c>
      <c r="B196" s="43">
        <v>43110</v>
      </c>
      <c r="C196" s="42">
        <v>1804</v>
      </c>
      <c r="D196" s="42" t="s">
        <v>135</v>
      </c>
      <c r="E196" s="42">
        <v>11018</v>
      </c>
      <c r="F196" s="42" t="s">
        <v>136</v>
      </c>
      <c r="G196" s="80" t="s">
        <v>68</v>
      </c>
      <c r="H196" s="55">
        <v>69.75</v>
      </c>
    </row>
    <row r="197" spans="1:8">
      <c r="A197" s="42">
        <v>22331</v>
      </c>
      <c r="B197" s="43">
        <v>43112</v>
      </c>
      <c r="C197" s="42">
        <v>1804</v>
      </c>
      <c r="D197" s="42" t="s">
        <v>231</v>
      </c>
      <c r="E197" s="42">
        <v>1112018</v>
      </c>
      <c r="F197" s="42" t="s">
        <v>232</v>
      </c>
      <c r="G197" s="80" t="s">
        <v>603</v>
      </c>
      <c r="H197" s="55">
        <v>75</v>
      </c>
    </row>
    <row r="198" spans="1:8">
      <c r="A198" s="42">
        <v>22332</v>
      </c>
      <c r="B198" s="43">
        <v>43112</v>
      </c>
      <c r="C198" s="42">
        <v>1804</v>
      </c>
      <c r="D198" s="42" t="s">
        <v>66</v>
      </c>
      <c r="E198" s="42">
        <v>1112018</v>
      </c>
      <c r="F198" s="42" t="s">
        <v>67</v>
      </c>
      <c r="G198" s="80" t="s">
        <v>603</v>
      </c>
      <c r="H198" s="55">
        <v>75</v>
      </c>
    </row>
    <row r="199" spans="1:8">
      <c r="A199" s="42">
        <v>22333</v>
      </c>
      <c r="B199" s="43">
        <v>43112</v>
      </c>
      <c r="C199" s="42">
        <v>1804</v>
      </c>
      <c r="D199" s="42" t="s">
        <v>233</v>
      </c>
      <c r="E199" s="42">
        <v>1112018</v>
      </c>
      <c r="F199" s="42" t="s">
        <v>234</v>
      </c>
      <c r="G199" s="80" t="s">
        <v>603</v>
      </c>
      <c r="H199" s="55">
        <v>75</v>
      </c>
    </row>
    <row r="200" spans="1:8">
      <c r="A200" s="42">
        <v>22334</v>
      </c>
      <c r="B200" s="43">
        <v>43112</v>
      </c>
      <c r="C200" s="42">
        <v>1804</v>
      </c>
      <c r="D200" s="42" t="s">
        <v>235</v>
      </c>
      <c r="E200" s="42">
        <v>1112018</v>
      </c>
      <c r="F200" s="42" t="s">
        <v>236</v>
      </c>
      <c r="G200" s="80" t="s">
        <v>603</v>
      </c>
      <c r="H200" s="55">
        <v>75</v>
      </c>
    </row>
    <row r="201" spans="1:8">
      <c r="A201" s="42">
        <v>22335</v>
      </c>
      <c r="B201" s="43">
        <v>43112</v>
      </c>
      <c r="C201" s="42">
        <v>1804</v>
      </c>
      <c r="D201" s="42" t="s">
        <v>140</v>
      </c>
      <c r="E201" s="42">
        <v>1112018</v>
      </c>
      <c r="F201" s="42" t="s">
        <v>141</v>
      </c>
      <c r="G201" s="80" t="s">
        <v>604</v>
      </c>
      <c r="H201" s="55">
        <v>55.41</v>
      </c>
    </row>
    <row r="202" spans="1:8">
      <c r="A202" s="42">
        <v>22336</v>
      </c>
      <c r="B202" s="43">
        <v>43112</v>
      </c>
      <c r="C202" s="42">
        <v>1804</v>
      </c>
      <c r="D202" s="42" t="s">
        <v>605</v>
      </c>
      <c r="E202" s="42">
        <v>1082018</v>
      </c>
      <c r="F202" s="42" t="s">
        <v>606</v>
      </c>
      <c r="G202" s="80" t="s">
        <v>607</v>
      </c>
      <c r="H202" s="55">
        <v>100</v>
      </c>
    </row>
    <row r="203" spans="1:8">
      <c r="A203" s="42">
        <v>22337</v>
      </c>
      <c r="B203" s="43">
        <v>43112</v>
      </c>
      <c r="C203" s="42">
        <v>1804</v>
      </c>
      <c r="D203" s="42" t="s">
        <v>43</v>
      </c>
      <c r="E203" s="42">
        <v>10918</v>
      </c>
      <c r="F203" s="42" t="s">
        <v>44</v>
      </c>
      <c r="G203" s="80" t="s">
        <v>45</v>
      </c>
      <c r="H203" s="55">
        <v>2572.87</v>
      </c>
    </row>
    <row r="204" spans="1:8">
      <c r="A204" s="42">
        <v>22338</v>
      </c>
      <c r="B204" s="43">
        <v>43112</v>
      </c>
      <c r="C204" s="42">
        <v>1804</v>
      </c>
      <c r="D204" s="42" t="s">
        <v>456</v>
      </c>
      <c r="E204" s="42">
        <v>1092018</v>
      </c>
      <c r="F204" s="42" t="s">
        <v>457</v>
      </c>
      <c r="G204" s="80" t="s">
        <v>608</v>
      </c>
      <c r="H204" s="55">
        <v>372.05</v>
      </c>
    </row>
    <row r="205" spans="1:8">
      <c r="A205" s="42">
        <v>22339</v>
      </c>
      <c r="B205" s="43">
        <v>43112</v>
      </c>
      <c r="C205" s="42">
        <v>1804</v>
      </c>
      <c r="D205" s="42" t="s">
        <v>176</v>
      </c>
      <c r="E205" s="42">
        <v>10818</v>
      </c>
      <c r="F205" s="42" t="s">
        <v>177</v>
      </c>
      <c r="G205" s="80" t="s">
        <v>76</v>
      </c>
      <c r="H205" s="55">
        <v>130.66999999999999</v>
      </c>
    </row>
    <row r="206" spans="1:8">
      <c r="A206" s="42">
        <v>22340</v>
      </c>
      <c r="B206" s="43">
        <v>43112</v>
      </c>
      <c r="C206" s="42">
        <v>1804</v>
      </c>
      <c r="D206" s="42" t="s">
        <v>475</v>
      </c>
      <c r="E206" s="42">
        <v>1082017</v>
      </c>
      <c r="F206" s="42" t="s">
        <v>476</v>
      </c>
      <c r="G206" s="80" t="s">
        <v>592</v>
      </c>
      <c r="H206" s="55">
        <v>56.68</v>
      </c>
    </row>
    <row r="207" spans="1:8">
      <c r="A207" s="42">
        <v>22341</v>
      </c>
      <c r="B207" s="43">
        <v>43112</v>
      </c>
      <c r="C207" s="42">
        <v>1804</v>
      </c>
      <c r="D207" s="42" t="s">
        <v>609</v>
      </c>
      <c r="E207" s="42">
        <v>521238</v>
      </c>
      <c r="F207" s="42" t="s">
        <v>610</v>
      </c>
      <c r="G207" s="80" t="s">
        <v>611</v>
      </c>
      <c r="H207" s="55">
        <v>135</v>
      </c>
    </row>
    <row r="208" spans="1:8">
      <c r="A208" s="42">
        <v>22342</v>
      </c>
      <c r="B208" s="43">
        <v>43112</v>
      </c>
      <c r="C208" s="42">
        <v>1804</v>
      </c>
      <c r="D208" s="42" t="s">
        <v>612</v>
      </c>
      <c r="E208" s="42">
        <v>1092018</v>
      </c>
      <c r="F208" s="42" t="s">
        <v>613</v>
      </c>
      <c r="G208" s="80" t="s">
        <v>614</v>
      </c>
      <c r="H208" s="55">
        <v>1731.79</v>
      </c>
    </row>
    <row r="209" spans="1:8">
      <c r="A209" s="42">
        <v>22343</v>
      </c>
      <c r="B209" s="43">
        <v>43112</v>
      </c>
      <c r="C209" s="42">
        <v>1804</v>
      </c>
      <c r="D209" s="42" t="s">
        <v>54</v>
      </c>
      <c r="E209" s="42">
        <v>1082018</v>
      </c>
      <c r="F209" s="42" t="s">
        <v>55</v>
      </c>
      <c r="G209" s="80" t="s">
        <v>56</v>
      </c>
      <c r="H209" s="55">
        <v>1549.91</v>
      </c>
    </row>
    <row r="210" spans="1:8">
      <c r="A210" s="42">
        <v>22344</v>
      </c>
      <c r="B210" s="43">
        <v>43112</v>
      </c>
      <c r="C210" s="42">
        <v>1804</v>
      </c>
      <c r="D210" s="42" t="s">
        <v>32</v>
      </c>
      <c r="E210" s="42">
        <v>10818</v>
      </c>
      <c r="F210" s="42" t="s">
        <v>33</v>
      </c>
      <c r="G210" s="80" t="s">
        <v>615</v>
      </c>
      <c r="H210" s="55">
        <v>1041.5</v>
      </c>
    </row>
    <row r="211" spans="1:8">
      <c r="A211" s="42">
        <v>22345</v>
      </c>
      <c r="B211" s="43">
        <v>43112</v>
      </c>
      <c r="C211" s="42">
        <v>1804</v>
      </c>
      <c r="D211" s="42" t="s">
        <v>488</v>
      </c>
      <c r="E211" s="42" t="s">
        <v>616</v>
      </c>
      <c r="F211" s="42" t="s">
        <v>489</v>
      </c>
      <c r="G211" s="80" t="s">
        <v>617</v>
      </c>
      <c r="H211" s="55">
        <v>229.57</v>
      </c>
    </row>
    <row r="212" spans="1:8">
      <c r="A212" s="42">
        <v>22346</v>
      </c>
      <c r="B212" s="43">
        <v>43112</v>
      </c>
      <c r="C212" s="42">
        <v>1804</v>
      </c>
      <c r="D212" s="42" t="s">
        <v>60</v>
      </c>
      <c r="E212" s="42">
        <v>1082018</v>
      </c>
      <c r="F212" s="42" t="s">
        <v>61</v>
      </c>
      <c r="G212" s="80" t="s">
        <v>62</v>
      </c>
      <c r="H212" s="55">
        <v>75.78</v>
      </c>
    </row>
    <row r="213" spans="1:8">
      <c r="A213" s="42">
        <v>22347</v>
      </c>
      <c r="B213" s="43">
        <v>43112</v>
      </c>
      <c r="C213" s="42">
        <v>1804</v>
      </c>
      <c r="D213" s="42" t="s">
        <v>63</v>
      </c>
      <c r="E213" s="42">
        <v>10918</v>
      </c>
      <c r="F213" s="42" t="s">
        <v>64</v>
      </c>
      <c r="G213" s="80" t="s">
        <v>211</v>
      </c>
      <c r="H213" s="55">
        <v>3028.01</v>
      </c>
    </row>
    <row r="214" spans="1:8">
      <c r="A214" s="42">
        <v>22348</v>
      </c>
      <c r="B214" s="43">
        <v>43112</v>
      </c>
      <c r="C214" s="42">
        <v>1804</v>
      </c>
      <c r="D214" s="42" t="s">
        <v>82</v>
      </c>
      <c r="E214" s="42">
        <v>11218</v>
      </c>
      <c r="F214" s="42" t="s">
        <v>83</v>
      </c>
      <c r="G214" s="80" t="s">
        <v>68</v>
      </c>
      <c r="H214" s="55">
        <v>200</v>
      </c>
    </row>
    <row r="215" spans="1:8">
      <c r="A215" s="42">
        <v>22370</v>
      </c>
      <c r="B215" s="43">
        <v>43117</v>
      </c>
      <c r="C215" s="42">
        <v>1804</v>
      </c>
      <c r="D215" s="42">
        <v>10</v>
      </c>
      <c r="E215" s="42">
        <v>11718</v>
      </c>
      <c r="F215" s="42" t="s">
        <v>114</v>
      </c>
      <c r="G215" s="80" t="s">
        <v>193</v>
      </c>
      <c r="H215" s="55">
        <v>80</v>
      </c>
    </row>
    <row r="216" spans="1:8">
      <c r="A216" s="42">
        <v>22371</v>
      </c>
      <c r="B216" s="43">
        <v>43117</v>
      </c>
      <c r="C216" s="42">
        <v>1804</v>
      </c>
      <c r="D216" s="42" t="s">
        <v>119</v>
      </c>
      <c r="E216" s="42">
        <v>11718</v>
      </c>
      <c r="F216" s="42" t="s">
        <v>120</v>
      </c>
      <c r="G216" s="80" t="s">
        <v>121</v>
      </c>
      <c r="H216" s="55">
        <v>2200</v>
      </c>
    </row>
    <row r="217" spans="1:8">
      <c r="A217" s="42">
        <v>22372</v>
      </c>
      <c r="B217" s="43">
        <v>43117</v>
      </c>
      <c r="C217" s="42">
        <v>1804</v>
      </c>
      <c r="D217" s="42" t="s">
        <v>122</v>
      </c>
      <c r="E217" s="42">
        <v>11718</v>
      </c>
      <c r="F217" s="42" t="s">
        <v>122</v>
      </c>
      <c r="G217" s="80" t="s">
        <v>123</v>
      </c>
      <c r="H217" s="55">
        <v>56</v>
      </c>
    </row>
    <row r="218" spans="1:8">
      <c r="A218" s="42">
        <v>22378</v>
      </c>
      <c r="B218" s="43">
        <v>43118</v>
      </c>
      <c r="C218" s="42">
        <v>1804</v>
      </c>
      <c r="D218" s="42" t="s">
        <v>218</v>
      </c>
      <c r="E218" s="42">
        <v>11818</v>
      </c>
      <c r="F218" s="42" t="s">
        <v>219</v>
      </c>
      <c r="G218" s="80" t="s">
        <v>68</v>
      </c>
      <c r="H218" s="55">
        <v>150</v>
      </c>
    </row>
    <row r="219" spans="1:8">
      <c r="A219" s="42">
        <v>22379</v>
      </c>
      <c r="B219" s="43">
        <v>43122</v>
      </c>
      <c r="C219" s="42">
        <v>1804</v>
      </c>
      <c r="D219" s="42" t="s">
        <v>618</v>
      </c>
      <c r="E219" s="42">
        <v>1222018</v>
      </c>
      <c r="F219" s="42" t="s">
        <v>619</v>
      </c>
      <c r="G219" s="80" t="s">
        <v>620</v>
      </c>
      <c r="H219" s="55">
        <v>366</v>
      </c>
    </row>
    <row r="220" spans="1:8">
      <c r="A220" s="42">
        <v>22380</v>
      </c>
      <c r="B220" s="43">
        <v>43122</v>
      </c>
      <c r="C220" s="42">
        <v>1804</v>
      </c>
      <c r="D220" s="42" t="s">
        <v>140</v>
      </c>
      <c r="E220" s="42">
        <v>1222018</v>
      </c>
      <c r="F220" s="42" t="s">
        <v>141</v>
      </c>
      <c r="G220" s="80" t="s">
        <v>621</v>
      </c>
      <c r="H220" s="55">
        <v>17.579999999999998</v>
      </c>
    </row>
    <row r="221" spans="1:8">
      <c r="A221" s="42">
        <v>22381</v>
      </c>
      <c r="B221" s="43">
        <v>43122</v>
      </c>
      <c r="C221" s="42">
        <v>1804</v>
      </c>
      <c r="D221" s="42" t="s">
        <v>87</v>
      </c>
      <c r="E221" s="42">
        <v>1182018</v>
      </c>
      <c r="F221" s="42" t="s">
        <v>88</v>
      </c>
      <c r="G221" s="80" t="s">
        <v>26</v>
      </c>
      <c r="H221" s="55">
        <v>706.89</v>
      </c>
    </row>
    <row r="222" spans="1:8">
      <c r="A222" s="42">
        <v>22382</v>
      </c>
      <c r="B222" s="43">
        <v>43122</v>
      </c>
      <c r="C222" s="42">
        <v>1804</v>
      </c>
      <c r="D222" s="42" t="s">
        <v>496</v>
      </c>
      <c r="E222" s="42">
        <v>1162018</v>
      </c>
      <c r="F222" s="42" t="s">
        <v>497</v>
      </c>
      <c r="G222" s="80" t="s">
        <v>622</v>
      </c>
      <c r="H222" s="55">
        <v>128.84</v>
      </c>
    </row>
    <row r="223" spans="1:8">
      <c r="A223" s="42">
        <v>22383</v>
      </c>
      <c r="B223" s="43">
        <v>43122</v>
      </c>
      <c r="C223" s="42">
        <v>1804</v>
      </c>
      <c r="D223" s="42" t="s">
        <v>89</v>
      </c>
      <c r="E223" s="42">
        <v>1172018</v>
      </c>
      <c r="F223" s="42" t="s">
        <v>91</v>
      </c>
      <c r="G223" s="80" t="s">
        <v>623</v>
      </c>
      <c r="H223" s="55">
        <v>216</v>
      </c>
    </row>
    <row r="224" spans="1:8">
      <c r="A224" s="42">
        <v>22384</v>
      </c>
      <c r="B224" s="43">
        <v>43122</v>
      </c>
      <c r="C224" s="42">
        <v>1804</v>
      </c>
      <c r="D224" s="42" t="s">
        <v>15</v>
      </c>
      <c r="E224" s="42">
        <v>1182018</v>
      </c>
      <c r="F224" s="42" t="s">
        <v>16</v>
      </c>
      <c r="G224" s="80" t="s">
        <v>624</v>
      </c>
      <c r="H224" s="55">
        <v>805.97</v>
      </c>
    </row>
    <row r="225" spans="1:8">
      <c r="A225" s="42">
        <v>22385</v>
      </c>
      <c r="B225" s="43">
        <v>43122</v>
      </c>
      <c r="C225" s="42">
        <v>1804</v>
      </c>
      <c r="D225" s="42" t="s">
        <v>625</v>
      </c>
      <c r="E225" s="42">
        <v>1222018</v>
      </c>
      <c r="F225" s="42" t="s">
        <v>626</v>
      </c>
      <c r="G225" s="80" t="s">
        <v>76</v>
      </c>
      <c r="H225" s="55">
        <v>125.46</v>
      </c>
    </row>
    <row r="226" spans="1:8">
      <c r="A226" s="42">
        <v>22386</v>
      </c>
      <c r="B226" s="43">
        <v>43122</v>
      </c>
      <c r="C226" s="42">
        <v>1804</v>
      </c>
      <c r="D226" s="42" t="s">
        <v>627</v>
      </c>
      <c r="E226" s="42">
        <v>1172018</v>
      </c>
      <c r="F226" s="42" t="s">
        <v>628</v>
      </c>
      <c r="G226" s="80" t="s">
        <v>629</v>
      </c>
      <c r="H226" s="55">
        <v>271</v>
      </c>
    </row>
    <row r="227" spans="1:8">
      <c r="A227" s="42">
        <v>22387</v>
      </c>
      <c r="B227" s="43">
        <v>43122</v>
      </c>
      <c r="C227" s="42">
        <v>1804</v>
      </c>
      <c r="D227" s="42" t="s">
        <v>302</v>
      </c>
      <c r="E227" s="42">
        <v>11818</v>
      </c>
      <c r="F227" s="42" t="s">
        <v>303</v>
      </c>
      <c r="G227" s="80" t="s">
        <v>76</v>
      </c>
      <c r="H227" s="55">
        <v>197.49</v>
      </c>
    </row>
    <row r="228" spans="1:8">
      <c r="A228" s="42">
        <v>22388</v>
      </c>
      <c r="B228" s="43">
        <v>43122</v>
      </c>
      <c r="C228" s="42">
        <v>1804</v>
      </c>
      <c r="D228" s="42" t="s">
        <v>630</v>
      </c>
      <c r="E228" s="42">
        <v>1172018</v>
      </c>
      <c r="F228" s="42" t="s">
        <v>631</v>
      </c>
      <c r="G228" s="80" t="s">
        <v>632</v>
      </c>
      <c r="H228" s="55">
        <v>12</v>
      </c>
    </row>
    <row r="229" spans="1:8">
      <c r="A229" s="42">
        <v>22389</v>
      </c>
      <c r="B229" s="43">
        <v>43122</v>
      </c>
      <c r="C229" s="42">
        <v>1804</v>
      </c>
      <c r="D229" s="42" t="s">
        <v>51</v>
      </c>
      <c r="E229" s="42">
        <v>11818</v>
      </c>
      <c r="F229" s="42" t="s">
        <v>52</v>
      </c>
      <c r="G229" s="80" t="s">
        <v>76</v>
      </c>
      <c r="H229" s="55">
        <v>63.72</v>
      </c>
    </row>
    <row r="230" spans="1:8">
      <c r="A230" s="42">
        <v>22390</v>
      </c>
      <c r="B230" s="43">
        <v>43122</v>
      </c>
      <c r="C230" s="42">
        <v>1804</v>
      </c>
      <c r="D230" s="42" t="s">
        <v>73</v>
      </c>
      <c r="E230" s="42" t="s">
        <v>633</v>
      </c>
      <c r="F230" s="42" t="s">
        <v>75</v>
      </c>
      <c r="G230" s="80" t="s">
        <v>76</v>
      </c>
      <c r="H230" s="55">
        <v>1725.43</v>
      </c>
    </row>
    <row r="231" spans="1:8">
      <c r="A231" s="42">
        <v>22391</v>
      </c>
      <c r="B231" s="43">
        <v>43122</v>
      </c>
      <c r="C231" s="42">
        <v>1804</v>
      </c>
      <c r="D231" s="42" t="s">
        <v>499</v>
      </c>
      <c r="E231" s="42">
        <v>1222018</v>
      </c>
      <c r="F231" s="42" t="s">
        <v>500</v>
      </c>
      <c r="G231" s="80" t="s">
        <v>634</v>
      </c>
      <c r="H231" s="55">
        <v>520.14</v>
      </c>
    </row>
    <row r="232" spans="1:8">
      <c r="A232" s="42">
        <v>22392</v>
      </c>
      <c r="B232" s="43">
        <v>43122</v>
      </c>
      <c r="C232" s="42">
        <v>1804</v>
      </c>
      <c r="D232" s="42" t="s">
        <v>635</v>
      </c>
      <c r="E232" s="42">
        <v>1172018</v>
      </c>
      <c r="F232" s="42" t="s">
        <v>636</v>
      </c>
      <c r="G232" s="80" t="s">
        <v>637</v>
      </c>
      <c r="H232" s="55">
        <v>350</v>
      </c>
    </row>
    <row r="233" spans="1:8">
      <c r="A233" s="42">
        <v>22393</v>
      </c>
      <c r="B233" s="43">
        <v>43122</v>
      </c>
      <c r="C233" s="42">
        <v>1804</v>
      </c>
      <c r="D233" s="42" t="s">
        <v>80</v>
      </c>
      <c r="E233" s="42">
        <v>11718</v>
      </c>
      <c r="F233" s="42" t="s">
        <v>81</v>
      </c>
      <c r="G233" s="80" t="s">
        <v>210</v>
      </c>
      <c r="H233" s="55">
        <v>728.41</v>
      </c>
    </row>
    <row r="234" spans="1:8">
      <c r="A234" s="42">
        <v>22394</v>
      </c>
      <c r="B234" s="43">
        <v>43122</v>
      </c>
      <c r="C234" s="42">
        <v>1804</v>
      </c>
      <c r="D234" s="42" t="s">
        <v>60</v>
      </c>
      <c r="E234" s="42">
        <v>1172018</v>
      </c>
      <c r="F234" s="42" t="s">
        <v>61</v>
      </c>
      <c r="G234" s="80" t="s">
        <v>62</v>
      </c>
      <c r="H234" s="55">
        <v>226.33</v>
      </c>
    </row>
    <row r="235" spans="1:8">
      <c r="A235" s="42">
        <v>22397</v>
      </c>
      <c r="B235" s="43">
        <v>43124</v>
      </c>
      <c r="C235" s="42">
        <v>1804</v>
      </c>
      <c r="D235" s="42">
        <v>100</v>
      </c>
      <c r="E235" s="42">
        <v>1242018</v>
      </c>
      <c r="F235" s="42" t="s">
        <v>85</v>
      </c>
      <c r="G235" s="80" t="s">
        <v>638</v>
      </c>
      <c r="H235" s="55">
        <v>7581.18</v>
      </c>
    </row>
    <row r="236" spans="1:8">
      <c r="A236" s="42">
        <v>22398</v>
      </c>
      <c r="B236" s="43">
        <v>43130</v>
      </c>
      <c r="C236" s="42">
        <v>1804</v>
      </c>
      <c r="D236" s="42" t="s">
        <v>54</v>
      </c>
      <c r="E236" s="46">
        <v>43101</v>
      </c>
      <c r="F236" s="42" t="s">
        <v>55</v>
      </c>
      <c r="G236" s="80" t="s">
        <v>639</v>
      </c>
      <c r="H236" s="55">
        <v>11561</v>
      </c>
    </row>
    <row r="237" spans="1:8">
      <c r="A237" s="42">
        <v>22399</v>
      </c>
      <c r="B237" s="43">
        <v>43130</v>
      </c>
      <c r="C237" s="42">
        <v>1804</v>
      </c>
      <c r="D237" s="42" t="s">
        <v>128</v>
      </c>
      <c r="E237" s="46">
        <v>43101</v>
      </c>
      <c r="F237" s="42" t="s">
        <v>129</v>
      </c>
      <c r="G237" s="80" t="s">
        <v>640</v>
      </c>
      <c r="H237" s="55">
        <v>1717.02</v>
      </c>
    </row>
    <row r="238" spans="1:8">
      <c r="A238" s="42">
        <v>22400</v>
      </c>
      <c r="B238" s="43">
        <v>43130</v>
      </c>
      <c r="C238" s="42">
        <v>1804</v>
      </c>
      <c r="D238" s="42" t="s">
        <v>605</v>
      </c>
      <c r="E238" s="42">
        <v>122</v>
      </c>
      <c r="F238" s="42" t="s">
        <v>606</v>
      </c>
      <c r="G238" s="80" t="s">
        <v>641</v>
      </c>
      <c r="H238" s="55">
        <v>45</v>
      </c>
    </row>
    <row r="239" spans="1:8">
      <c r="A239" s="42">
        <v>22401</v>
      </c>
      <c r="B239" s="43">
        <v>43130</v>
      </c>
      <c r="C239" s="42">
        <v>1804</v>
      </c>
      <c r="D239" s="42" t="s">
        <v>143</v>
      </c>
      <c r="E239" s="42">
        <v>1302018</v>
      </c>
      <c r="F239" s="42" t="s">
        <v>144</v>
      </c>
      <c r="G239" s="80" t="s">
        <v>145</v>
      </c>
      <c r="H239" s="55">
        <v>993.5</v>
      </c>
    </row>
    <row r="240" spans="1:8">
      <c r="A240" s="42">
        <v>22402</v>
      </c>
      <c r="B240" s="43">
        <v>43130</v>
      </c>
      <c r="C240" s="42">
        <v>1804</v>
      </c>
      <c r="D240" s="42" t="s">
        <v>248</v>
      </c>
      <c r="E240" s="42">
        <v>2236086</v>
      </c>
      <c r="F240" s="42" t="s">
        <v>249</v>
      </c>
      <c r="G240" s="80" t="s">
        <v>642</v>
      </c>
      <c r="H240" s="55">
        <v>145.9</v>
      </c>
    </row>
    <row r="241" spans="1:9">
      <c r="A241" s="42">
        <v>22403</v>
      </c>
      <c r="B241" s="43">
        <v>43130</v>
      </c>
      <c r="C241" s="42">
        <v>1804</v>
      </c>
      <c r="D241" s="42" t="s">
        <v>149</v>
      </c>
      <c r="E241" s="42">
        <v>49134</v>
      </c>
      <c r="F241" s="42" t="s">
        <v>150</v>
      </c>
      <c r="G241" s="80" t="s">
        <v>591</v>
      </c>
      <c r="H241" s="55">
        <v>110</v>
      </c>
    </row>
    <row r="242" spans="1:9">
      <c r="A242" s="42">
        <v>22404</v>
      </c>
      <c r="B242" s="43">
        <v>43130</v>
      </c>
      <c r="C242" s="42">
        <v>1804</v>
      </c>
      <c r="D242" s="42" t="s">
        <v>643</v>
      </c>
      <c r="E242" s="42">
        <v>1292018</v>
      </c>
      <c r="F242" s="42" t="s">
        <v>644</v>
      </c>
      <c r="G242" s="80" t="s">
        <v>645</v>
      </c>
      <c r="H242" s="55">
        <v>3543.75</v>
      </c>
    </row>
    <row r="243" spans="1:9">
      <c r="A243" s="42">
        <v>22405</v>
      </c>
      <c r="B243" s="43">
        <v>43130</v>
      </c>
      <c r="C243" s="42">
        <v>1804</v>
      </c>
      <c r="D243" s="42" t="s">
        <v>97</v>
      </c>
      <c r="E243" s="42">
        <v>1302018</v>
      </c>
      <c r="F243" s="42" t="s">
        <v>98</v>
      </c>
      <c r="G243" s="80" t="s">
        <v>646</v>
      </c>
      <c r="H243" s="55">
        <v>312.75</v>
      </c>
    </row>
    <row r="244" spans="1:9">
      <c r="A244" s="42">
        <v>22406</v>
      </c>
      <c r="B244" s="43">
        <v>43130</v>
      </c>
      <c r="C244" s="42">
        <v>1804</v>
      </c>
      <c r="D244" s="42" t="s">
        <v>24</v>
      </c>
      <c r="E244" s="42">
        <v>1302018</v>
      </c>
      <c r="F244" s="42" t="s">
        <v>25</v>
      </c>
      <c r="G244" s="80" t="s">
        <v>26</v>
      </c>
      <c r="H244" s="55">
        <v>25.98</v>
      </c>
    </row>
    <row r="245" spans="1:9">
      <c r="A245" s="42">
        <v>22407</v>
      </c>
      <c r="B245" s="43">
        <v>43130</v>
      </c>
      <c r="C245" s="42">
        <v>1804</v>
      </c>
      <c r="D245" s="42" t="s">
        <v>27</v>
      </c>
      <c r="E245" s="42">
        <v>77095</v>
      </c>
      <c r="F245" s="42" t="s">
        <v>28</v>
      </c>
      <c r="G245" s="80" t="s">
        <v>26</v>
      </c>
      <c r="H245" s="55">
        <v>64.75</v>
      </c>
    </row>
    <row r="246" spans="1:9">
      <c r="A246" s="42">
        <v>22408</v>
      </c>
      <c r="B246" s="43">
        <v>43130</v>
      </c>
      <c r="C246" s="42">
        <v>1804</v>
      </c>
      <c r="D246" s="42" t="s">
        <v>647</v>
      </c>
      <c r="E246" s="42">
        <v>1302018</v>
      </c>
      <c r="F246" s="42" t="s">
        <v>648</v>
      </c>
      <c r="G246" s="80" t="s">
        <v>649</v>
      </c>
      <c r="H246" s="55">
        <v>143.4</v>
      </c>
    </row>
    <row r="247" spans="1:9">
      <c r="A247" s="42">
        <v>22409</v>
      </c>
      <c r="B247" s="43">
        <v>43130</v>
      </c>
      <c r="C247" s="42">
        <v>1804</v>
      </c>
      <c r="D247" s="42" t="s">
        <v>35</v>
      </c>
      <c r="E247" s="42">
        <v>1302018</v>
      </c>
      <c r="F247" s="42" t="s">
        <v>36</v>
      </c>
      <c r="G247" s="80" t="s">
        <v>170</v>
      </c>
      <c r="H247" s="55">
        <v>10808.6</v>
      </c>
    </row>
    <row r="248" spans="1:9">
      <c r="A248" s="47">
        <v>22410</v>
      </c>
      <c r="B248" s="48">
        <v>43130</v>
      </c>
      <c r="C248" s="47">
        <v>1804</v>
      </c>
      <c r="D248" s="47" t="s">
        <v>63</v>
      </c>
      <c r="E248" s="47">
        <v>1302018</v>
      </c>
      <c r="F248" s="47" t="s">
        <v>64</v>
      </c>
      <c r="G248" s="81" t="s">
        <v>65</v>
      </c>
      <c r="H248" s="60">
        <v>75.33</v>
      </c>
      <c r="I248" s="61">
        <f>SUM(H180:H248)</f>
        <v>84799.48</v>
      </c>
    </row>
    <row r="249" spans="1:9">
      <c r="A249" s="42">
        <v>22431</v>
      </c>
      <c r="B249" s="43">
        <v>43132</v>
      </c>
      <c r="C249" s="42">
        <v>1805</v>
      </c>
      <c r="D249" s="42" t="s">
        <v>82</v>
      </c>
      <c r="E249" s="42">
        <v>2118</v>
      </c>
      <c r="F249" s="42" t="s">
        <v>83</v>
      </c>
      <c r="G249" s="80" t="s">
        <v>68</v>
      </c>
      <c r="H249" s="55">
        <v>200</v>
      </c>
    </row>
    <row r="250" spans="1:9">
      <c r="A250" s="42">
        <v>22432</v>
      </c>
      <c r="B250" s="43">
        <v>43133</v>
      </c>
      <c r="C250" s="42">
        <v>1805</v>
      </c>
      <c r="D250" s="42" t="s">
        <v>650</v>
      </c>
      <c r="E250" s="42">
        <v>222018</v>
      </c>
      <c r="F250" s="42" t="s">
        <v>651</v>
      </c>
      <c r="G250" s="80" t="s">
        <v>652</v>
      </c>
      <c r="H250" s="55">
        <v>1200</v>
      </c>
    </row>
    <row r="251" spans="1:9">
      <c r="A251" s="42">
        <v>22434</v>
      </c>
      <c r="B251" s="43">
        <v>43133</v>
      </c>
      <c r="C251" s="42">
        <v>1805</v>
      </c>
      <c r="D251" s="42" t="s">
        <v>246</v>
      </c>
      <c r="E251" s="42">
        <v>2218</v>
      </c>
      <c r="F251" s="42" t="s">
        <v>247</v>
      </c>
      <c r="G251" s="80" t="s">
        <v>653</v>
      </c>
      <c r="H251" s="55">
        <v>123.95</v>
      </c>
    </row>
    <row r="252" spans="1:9">
      <c r="A252" s="42">
        <v>22435</v>
      </c>
      <c r="B252" s="43">
        <v>43136</v>
      </c>
      <c r="C252" s="42">
        <v>1805</v>
      </c>
      <c r="D252" s="42" t="s">
        <v>135</v>
      </c>
      <c r="E252" s="42">
        <v>2052018</v>
      </c>
      <c r="F252" s="42" t="s">
        <v>136</v>
      </c>
      <c r="G252" s="80" t="s">
        <v>137</v>
      </c>
      <c r="H252" s="55">
        <v>305.25</v>
      </c>
    </row>
    <row r="253" spans="1:9">
      <c r="A253" s="42">
        <v>22436</v>
      </c>
      <c r="B253" s="43">
        <v>43137</v>
      </c>
      <c r="C253" s="42">
        <v>1805</v>
      </c>
      <c r="D253" s="42" t="s">
        <v>82</v>
      </c>
      <c r="E253" s="42">
        <v>2062018</v>
      </c>
      <c r="F253" s="42" t="s">
        <v>83</v>
      </c>
      <c r="G253" s="80" t="s">
        <v>654</v>
      </c>
      <c r="H253" s="55">
        <v>85.02</v>
      </c>
    </row>
    <row r="254" spans="1:9">
      <c r="A254" s="42">
        <v>22437</v>
      </c>
      <c r="B254" s="43">
        <v>43137</v>
      </c>
      <c r="C254" s="42">
        <v>1805</v>
      </c>
      <c r="D254" s="42" t="s">
        <v>8</v>
      </c>
      <c r="E254" s="42">
        <v>2052018</v>
      </c>
      <c r="F254" s="42" t="s">
        <v>9</v>
      </c>
      <c r="G254" s="80" t="s">
        <v>655</v>
      </c>
      <c r="H254" s="55">
        <v>165</v>
      </c>
    </row>
    <row r="255" spans="1:9">
      <c r="A255" s="42">
        <v>22438</v>
      </c>
      <c r="B255" s="43">
        <v>43137</v>
      </c>
      <c r="C255" s="42">
        <v>1805</v>
      </c>
      <c r="D255" s="42" t="s">
        <v>43</v>
      </c>
      <c r="E255" s="42">
        <v>729020417</v>
      </c>
      <c r="F255" s="42" t="s">
        <v>44</v>
      </c>
      <c r="G255" s="80" t="s">
        <v>656</v>
      </c>
      <c r="H255" s="55">
        <v>2154.86</v>
      </c>
    </row>
    <row r="256" spans="1:9">
      <c r="A256" s="42">
        <v>22439</v>
      </c>
      <c r="B256" s="43">
        <v>43137</v>
      </c>
      <c r="C256" s="42">
        <v>1805</v>
      </c>
      <c r="D256" s="42" t="s">
        <v>459</v>
      </c>
      <c r="E256" s="42">
        <v>1709</v>
      </c>
      <c r="F256" s="42" t="s">
        <v>460</v>
      </c>
      <c r="G256" s="80" t="s">
        <v>657</v>
      </c>
      <c r="H256" s="55">
        <v>7</v>
      </c>
    </row>
    <row r="257" spans="1:8">
      <c r="A257" s="42">
        <v>22440</v>
      </c>
      <c r="B257" s="43">
        <v>43137</v>
      </c>
      <c r="C257" s="42">
        <v>1805</v>
      </c>
      <c r="D257" s="42" t="s">
        <v>176</v>
      </c>
      <c r="E257" s="42">
        <v>1312018</v>
      </c>
      <c r="F257" s="42" t="s">
        <v>177</v>
      </c>
      <c r="G257" s="80" t="s">
        <v>76</v>
      </c>
      <c r="H257" s="55">
        <v>561.23</v>
      </c>
    </row>
    <row r="258" spans="1:8">
      <c r="A258" s="42">
        <v>22441</v>
      </c>
      <c r="B258" s="43">
        <v>43137</v>
      </c>
      <c r="C258" s="42">
        <v>1805</v>
      </c>
      <c r="D258" s="42" t="s">
        <v>658</v>
      </c>
      <c r="E258" s="42">
        <v>10796</v>
      </c>
      <c r="F258" s="42" t="s">
        <v>659</v>
      </c>
      <c r="G258" s="80" t="s">
        <v>660</v>
      </c>
      <c r="H258" s="55">
        <v>1195</v>
      </c>
    </row>
    <row r="259" spans="1:8">
      <c r="A259" s="42">
        <v>22442</v>
      </c>
      <c r="B259" s="43">
        <v>43137</v>
      </c>
      <c r="C259" s="42">
        <v>1805</v>
      </c>
      <c r="D259" s="42" t="s">
        <v>21</v>
      </c>
      <c r="E259" s="42">
        <v>2052018</v>
      </c>
      <c r="F259" s="42" t="s">
        <v>22</v>
      </c>
      <c r="G259" s="80" t="s">
        <v>23</v>
      </c>
      <c r="H259" s="55">
        <v>87</v>
      </c>
    </row>
    <row r="260" spans="1:8">
      <c r="A260" s="42">
        <v>22443</v>
      </c>
      <c r="B260" s="43">
        <v>43137</v>
      </c>
      <c r="C260" s="42">
        <v>1805</v>
      </c>
      <c r="D260" s="42" t="s">
        <v>475</v>
      </c>
      <c r="E260" s="42">
        <v>2062018</v>
      </c>
      <c r="F260" s="42" t="s">
        <v>476</v>
      </c>
      <c r="G260" s="80" t="s">
        <v>592</v>
      </c>
      <c r="H260" s="55">
        <v>358.07</v>
      </c>
    </row>
    <row r="261" spans="1:8">
      <c r="A261" s="42">
        <v>22444</v>
      </c>
      <c r="B261" s="43">
        <v>43137</v>
      </c>
      <c r="C261" s="42">
        <v>1805</v>
      </c>
      <c r="D261" s="42" t="s">
        <v>661</v>
      </c>
      <c r="E261" s="42">
        <v>2062018</v>
      </c>
      <c r="F261" s="42" t="s">
        <v>662</v>
      </c>
      <c r="G261" s="80" t="s">
        <v>663</v>
      </c>
      <c r="H261" s="55">
        <v>80</v>
      </c>
    </row>
    <row r="262" spans="1:8">
      <c r="A262" s="42">
        <v>22445</v>
      </c>
      <c r="B262" s="43">
        <v>43137</v>
      </c>
      <c r="C262" s="42">
        <v>1805</v>
      </c>
      <c r="D262" s="42" t="s">
        <v>664</v>
      </c>
      <c r="E262" s="42">
        <v>2228</v>
      </c>
      <c r="F262" s="42" t="s">
        <v>665</v>
      </c>
      <c r="G262" s="80" t="s">
        <v>666</v>
      </c>
      <c r="H262" s="55">
        <v>350</v>
      </c>
    </row>
    <row r="263" spans="1:8">
      <c r="A263" s="42">
        <v>22446</v>
      </c>
      <c r="B263" s="43">
        <v>43137</v>
      </c>
      <c r="C263" s="42">
        <v>1805</v>
      </c>
      <c r="D263" s="42" t="s">
        <v>54</v>
      </c>
      <c r="E263" s="42">
        <v>240593</v>
      </c>
      <c r="F263" s="42" t="s">
        <v>55</v>
      </c>
      <c r="G263" s="80" t="s">
        <v>56</v>
      </c>
      <c r="H263" s="55">
        <v>1242.1600000000001</v>
      </c>
    </row>
    <row r="264" spans="1:8">
      <c r="A264" s="42">
        <v>22447</v>
      </c>
      <c r="B264" s="43">
        <v>43137</v>
      </c>
      <c r="C264" s="42">
        <v>1805</v>
      </c>
      <c r="D264" s="42" t="s">
        <v>77</v>
      </c>
      <c r="E264" s="42">
        <v>2076</v>
      </c>
      <c r="F264" s="42" t="s">
        <v>78</v>
      </c>
      <c r="G264" s="80" t="s">
        <v>79</v>
      </c>
      <c r="H264" s="55">
        <v>363</v>
      </c>
    </row>
    <row r="265" spans="1:8">
      <c r="A265" s="42">
        <v>22448</v>
      </c>
      <c r="B265" s="43">
        <v>43137</v>
      </c>
      <c r="C265" s="42">
        <v>1805</v>
      </c>
      <c r="D265" s="42" t="s">
        <v>529</v>
      </c>
      <c r="E265" s="42">
        <v>71326686</v>
      </c>
      <c r="F265" s="42" t="s">
        <v>530</v>
      </c>
      <c r="G265" s="80" t="s">
        <v>667</v>
      </c>
      <c r="H265" s="55">
        <v>641.04</v>
      </c>
    </row>
    <row r="266" spans="1:8">
      <c r="A266" s="42">
        <v>22449</v>
      </c>
      <c r="B266" s="43">
        <v>43137</v>
      </c>
      <c r="C266" s="42">
        <v>1805</v>
      </c>
      <c r="D266" s="42" t="s">
        <v>168</v>
      </c>
      <c r="E266" s="42">
        <v>2062018</v>
      </c>
      <c r="F266" s="42" t="s">
        <v>169</v>
      </c>
      <c r="G266" s="80" t="s">
        <v>170</v>
      </c>
      <c r="H266" s="55">
        <v>4798.33</v>
      </c>
    </row>
    <row r="267" spans="1:8">
      <c r="A267" s="42">
        <v>22450</v>
      </c>
      <c r="B267" s="43">
        <v>43137</v>
      </c>
      <c r="C267" s="42">
        <v>1805</v>
      </c>
      <c r="D267" s="42" t="s">
        <v>63</v>
      </c>
      <c r="E267" s="42">
        <v>2052018</v>
      </c>
      <c r="F267" s="42" t="s">
        <v>64</v>
      </c>
      <c r="G267" s="80" t="s">
        <v>65</v>
      </c>
      <c r="H267" s="55">
        <v>2297.09</v>
      </c>
    </row>
    <row r="268" spans="1:8">
      <c r="A268" s="42">
        <v>22451</v>
      </c>
      <c r="B268" s="43">
        <v>43138</v>
      </c>
      <c r="C268" s="42">
        <v>1805</v>
      </c>
      <c r="D268" s="42" t="s">
        <v>668</v>
      </c>
      <c r="E268" s="42" t="s">
        <v>669</v>
      </c>
      <c r="F268" s="42" t="s">
        <v>670</v>
      </c>
      <c r="G268" s="80" t="s">
        <v>671</v>
      </c>
      <c r="H268" s="55">
        <v>100</v>
      </c>
    </row>
    <row r="269" spans="1:8">
      <c r="A269" s="42">
        <v>22453</v>
      </c>
      <c r="B269" s="43">
        <v>43139</v>
      </c>
      <c r="C269" s="42">
        <v>1805</v>
      </c>
      <c r="D269" s="42" t="s">
        <v>182</v>
      </c>
      <c r="E269" s="42">
        <v>2818</v>
      </c>
      <c r="F269" s="42" t="s">
        <v>183</v>
      </c>
      <c r="G269" s="80" t="s">
        <v>672</v>
      </c>
      <c r="H269" s="55">
        <v>357</v>
      </c>
    </row>
    <row r="270" spans="1:8">
      <c r="A270" s="42">
        <v>22454</v>
      </c>
      <c r="B270" s="43">
        <v>43143</v>
      </c>
      <c r="C270" s="42">
        <v>1805</v>
      </c>
      <c r="D270" s="42" t="s">
        <v>66</v>
      </c>
      <c r="E270" s="42">
        <v>21218</v>
      </c>
      <c r="F270" s="42" t="s">
        <v>67</v>
      </c>
      <c r="G270" s="80" t="s">
        <v>241</v>
      </c>
      <c r="H270" s="55">
        <v>60</v>
      </c>
    </row>
    <row r="271" spans="1:8">
      <c r="A271" s="42">
        <v>22455</v>
      </c>
      <c r="B271" s="43">
        <v>43143</v>
      </c>
      <c r="C271" s="42">
        <v>1805</v>
      </c>
      <c r="D271" s="42">
        <v>100</v>
      </c>
      <c r="E271" s="42">
        <v>21218</v>
      </c>
      <c r="F271" s="42" t="s">
        <v>85</v>
      </c>
      <c r="G271" s="80" t="s">
        <v>673</v>
      </c>
      <c r="H271" s="55">
        <v>5586.5</v>
      </c>
    </row>
    <row r="272" spans="1:8">
      <c r="A272" s="42">
        <v>22456</v>
      </c>
      <c r="B272" s="43">
        <v>43143</v>
      </c>
      <c r="C272" s="42">
        <v>1805</v>
      </c>
      <c r="D272" s="42" t="s">
        <v>445</v>
      </c>
      <c r="E272" s="42">
        <v>21218</v>
      </c>
      <c r="F272" s="42" t="s">
        <v>446</v>
      </c>
      <c r="G272" s="80" t="s">
        <v>425</v>
      </c>
      <c r="H272" s="55">
        <v>106.16</v>
      </c>
    </row>
    <row r="273" spans="1:8">
      <c r="A273" s="42">
        <v>22478</v>
      </c>
      <c r="B273" s="43">
        <v>43146</v>
      </c>
      <c r="C273" s="42">
        <v>1805</v>
      </c>
      <c r="D273" s="42">
        <v>10</v>
      </c>
      <c r="E273" s="42">
        <v>21518</v>
      </c>
      <c r="F273" s="42" t="s">
        <v>114</v>
      </c>
      <c r="G273" s="80" t="s">
        <v>193</v>
      </c>
      <c r="H273" s="55">
        <v>80</v>
      </c>
    </row>
    <row r="274" spans="1:8">
      <c r="A274" s="42">
        <v>22479</v>
      </c>
      <c r="B274" s="43">
        <v>43146</v>
      </c>
      <c r="C274" s="42">
        <v>1805</v>
      </c>
      <c r="D274" s="42" t="s">
        <v>119</v>
      </c>
      <c r="E274" s="42">
        <v>21518</v>
      </c>
      <c r="F274" s="42" t="s">
        <v>120</v>
      </c>
      <c r="G274" s="80" t="s">
        <v>121</v>
      </c>
      <c r="H274" s="55">
        <v>2200</v>
      </c>
    </row>
    <row r="275" spans="1:8">
      <c r="A275" s="42">
        <v>22480</v>
      </c>
      <c r="B275" s="43">
        <v>43146</v>
      </c>
      <c r="C275" s="42">
        <v>1805</v>
      </c>
      <c r="D275" s="42" t="s">
        <v>445</v>
      </c>
      <c r="E275" s="42">
        <v>21518</v>
      </c>
      <c r="F275" s="42" t="s">
        <v>446</v>
      </c>
      <c r="G275" s="80" t="s">
        <v>425</v>
      </c>
      <c r="H275" s="55">
        <v>53.08</v>
      </c>
    </row>
    <row r="276" spans="1:8">
      <c r="A276" s="42">
        <v>22481</v>
      </c>
      <c r="B276" s="43">
        <v>43146</v>
      </c>
      <c r="C276" s="42">
        <v>1805</v>
      </c>
      <c r="D276" s="42" t="s">
        <v>122</v>
      </c>
      <c r="E276" s="42">
        <v>21518</v>
      </c>
      <c r="F276" s="42" t="s">
        <v>122</v>
      </c>
      <c r="G276" s="80" t="s">
        <v>674</v>
      </c>
      <c r="H276" s="55">
        <v>56</v>
      </c>
    </row>
    <row r="277" spans="1:8">
      <c r="A277" s="42">
        <v>22494</v>
      </c>
      <c r="B277" s="43">
        <v>43146</v>
      </c>
      <c r="C277" s="42">
        <v>1805</v>
      </c>
      <c r="D277" s="42" t="s">
        <v>229</v>
      </c>
      <c r="E277" s="42">
        <v>2152018</v>
      </c>
      <c r="F277" s="42" t="s">
        <v>230</v>
      </c>
      <c r="G277" s="80" t="s">
        <v>68</v>
      </c>
      <c r="H277" s="55">
        <v>86.52</v>
      </c>
    </row>
    <row r="278" spans="1:8">
      <c r="A278" s="42">
        <v>22495</v>
      </c>
      <c r="B278" s="43">
        <v>43146</v>
      </c>
      <c r="C278" s="42">
        <v>1805</v>
      </c>
      <c r="D278" s="42" t="s">
        <v>140</v>
      </c>
      <c r="E278" s="42">
        <v>21518</v>
      </c>
      <c r="F278" s="42" t="s">
        <v>141</v>
      </c>
      <c r="G278" s="80" t="s">
        <v>102</v>
      </c>
      <c r="H278" s="55">
        <v>9.3000000000000007</v>
      </c>
    </row>
    <row r="279" spans="1:8">
      <c r="A279" s="42">
        <v>22496</v>
      </c>
      <c r="B279" s="43">
        <v>43146</v>
      </c>
      <c r="C279" s="42">
        <v>1805</v>
      </c>
      <c r="D279" s="42" t="s">
        <v>605</v>
      </c>
      <c r="E279" s="42" t="s">
        <v>675</v>
      </c>
      <c r="F279" s="42" t="s">
        <v>606</v>
      </c>
      <c r="G279" s="80" t="s">
        <v>676</v>
      </c>
      <c r="H279" s="55">
        <v>111.2</v>
      </c>
    </row>
    <row r="280" spans="1:8">
      <c r="A280" s="42">
        <v>22497</v>
      </c>
      <c r="B280" s="43">
        <v>43146</v>
      </c>
      <c r="C280" s="42">
        <v>1805</v>
      </c>
      <c r="D280" s="42" t="s">
        <v>677</v>
      </c>
      <c r="E280" s="42">
        <v>2122018</v>
      </c>
      <c r="F280" s="42" t="s">
        <v>678</v>
      </c>
      <c r="G280" s="80" t="s">
        <v>679</v>
      </c>
      <c r="H280" s="55">
        <v>30</v>
      </c>
    </row>
    <row r="281" spans="1:8">
      <c r="A281" s="42">
        <v>22498</v>
      </c>
      <c r="B281" s="43">
        <v>43146</v>
      </c>
      <c r="C281" s="42">
        <v>1805</v>
      </c>
      <c r="D281" s="42" t="s">
        <v>89</v>
      </c>
      <c r="E281" s="42">
        <v>2152018</v>
      </c>
      <c r="F281" s="42" t="s">
        <v>91</v>
      </c>
      <c r="G281" s="80" t="s">
        <v>680</v>
      </c>
      <c r="H281" s="55">
        <v>614.16999999999996</v>
      </c>
    </row>
    <row r="282" spans="1:8">
      <c r="A282" s="42">
        <v>22499</v>
      </c>
      <c r="B282" s="43">
        <v>43146</v>
      </c>
      <c r="C282" s="42">
        <v>1805</v>
      </c>
      <c r="D282" s="42" t="s">
        <v>681</v>
      </c>
      <c r="E282" s="42">
        <v>2082018</v>
      </c>
      <c r="F282" s="42" t="s">
        <v>682</v>
      </c>
      <c r="G282" s="80" t="s">
        <v>683</v>
      </c>
      <c r="H282" s="55">
        <v>50</v>
      </c>
    </row>
    <row r="283" spans="1:8">
      <c r="A283" s="42">
        <v>22500</v>
      </c>
      <c r="B283" s="43">
        <v>43146</v>
      </c>
      <c r="C283" s="42">
        <v>1805</v>
      </c>
      <c r="D283" s="42" t="s">
        <v>49</v>
      </c>
      <c r="E283" s="42">
        <v>2122018</v>
      </c>
      <c r="F283" s="42" t="s">
        <v>50</v>
      </c>
      <c r="G283" s="80" t="s">
        <v>23</v>
      </c>
      <c r="H283" s="55">
        <v>23.46</v>
      </c>
    </row>
    <row r="284" spans="1:8">
      <c r="A284" s="42">
        <v>22501</v>
      </c>
      <c r="B284" s="43">
        <v>43146</v>
      </c>
      <c r="C284" s="42">
        <v>1805</v>
      </c>
      <c r="D284" s="42" t="s">
        <v>302</v>
      </c>
      <c r="E284" s="42">
        <v>20818</v>
      </c>
      <c r="F284" s="42" t="s">
        <v>303</v>
      </c>
      <c r="G284" s="80" t="s">
        <v>76</v>
      </c>
      <c r="H284" s="55">
        <v>300.62</v>
      </c>
    </row>
    <row r="285" spans="1:8">
      <c r="A285" s="42">
        <v>22502</v>
      </c>
      <c r="B285" s="43">
        <v>43146</v>
      </c>
      <c r="C285" s="42">
        <v>1805</v>
      </c>
      <c r="D285" s="42" t="s">
        <v>684</v>
      </c>
      <c r="E285" s="42">
        <v>2122018</v>
      </c>
      <c r="F285" s="42" t="s">
        <v>685</v>
      </c>
      <c r="G285" s="80" t="s">
        <v>686</v>
      </c>
      <c r="H285" s="55">
        <v>928.32</v>
      </c>
    </row>
    <row r="286" spans="1:8">
      <c r="A286" s="42">
        <v>22503</v>
      </c>
      <c r="B286" s="43">
        <v>43146</v>
      </c>
      <c r="C286" s="42">
        <v>1805</v>
      </c>
      <c r="D286" s="42" t="s">
        <v>29</v>
      </c>
      <c r="E286" s="42">
        <v>84034</v>
      </c>
      <c r="F286" s="42" t="s">
        <v>30</v>
      </c>
      <c r="G286" s="80" t="s">
        <v>687</v>
      </c>
      <c r="H286" s="55">
        <v>6.04</v>
      </c>
    </row>
    <row r="287" spans="1:8">
      <c r="A287" s="42">
        <v>22504</v>
      </c>
      <c r="B287" s="43">
        <v>43146</v>
      </c>
      <c r="C287" s="42">
        <v>1805</v>
      </c>
      <c r="D287" s="42" t="s">
        <v>51</v>
      </c>
      <c r="E287" s="42">
        <v>2152018</v>
      </c>
      <c r="F287" s="42" t="s">
        <v>52</v>
      </c>
      <c r="G287" s="80" t="s">
        <v>76</v>
      </c>
      <c r="H287" s="55">
        <v>56.25</v>
      </c>
    </row>
    <row r="288" spans="1:8">
      <c r="A288" s="42">
        <v>22505</v>
      </c>
      <c r="B288" s="43">
        <v>43146</v>
      </c>
      <c r="C288" s="42">
        <v>1805</v>
      </c>
      <c r="D288" s="42" t="s">
        <v>54</v>
      </c>
      <c r="E288" s="42">
        <v>241338</v>
      </c>
      <c r="F288" s="42" t="s">
        <v>55</v>
      </c>
      <c r="G288" s="80" t="s">
        <v>56</v>
      </c>
      <c r="H288" s="55">
        <v>324.27</v>
      </c>
    </row>
    <row r="289" spans="1:8">
      <c r="A289" s="42">
        <v>22506</v>
      </c>
      <c r="B289" s="43">
        <v>43146</v>
      </c>
      <c r="C289" s="42">
        <v>1805</v>
      </c>
      <c r="D289" s="42" t="s">
        <v>57</v>
      </c>
      <c r="E289" s="42">
        <v>4904</v>
      </c>
      <c r="F289" s="42" t="s">
        <v>58</v>
      </c>
      <c r="G289" s="80" t="s">
        <v>688</v>
      </c>
      <c r="H289" s="55">
        <v>525</v>
      </c>
    </row>
    <row r="290" spans="1:8">
      <c r="A290" s="42">
        <v>22507</v>
      </c>
      <c r="B290" s="43">
        <v>43146</v>
      </c>
      <c r="C290" s="42">
        <v>1805</v>
      </c>
      <c r="D290" s="42" t="s">
        <v>179</v>
      </c>
      <c r="E290" s="42">
        <v>1321402164</v>
      </c>
      <c r="F290" s="42" t="s">
        <v>180</v>
      </c>
      <c r="G290" s="80" t="s">
        <v>689</v>
      </c>
      <c r="H290" s="55">
        <v>38745.599999999999</v>
      </c>
    </row>
    <row r="291" spans="1:8">
      <c r="A291" s="42">
        <v>22508</v>
      </c>
      <c r="B291" s="43">
        <v>43146</v>
      </c>
      <c r="C291" s="42">
        <v>1805</v>
      </c>
      <c r="D291" s="42" t="s">
        <v>690</v>
      </c>
      <c r="E291" s="42">
        <v>17862</v>
      </c>
      <c r="F291" s="42" t="s">
        <v>690</v>
      </c>
      <c r="G291" s="80" t="s">
        <v>691</v>
      </c>
      <c r="H291" s="55">
        <v>160.76</v>
      </c>
    </row>
    <row r="292" spans="1:8">
      <c r="A292" s="42">
        <v>22509</v>
      </c>
      <c r="B292" s="43">
        <v>43146</v>
      </c>
      <c r="C292" s="42">
        <v>1805</v>
      </c>
      <c r="D292" s="42" t="s">
        <v>60</v>
      </c>
      <c r="E292" s="42">
        <v>2122018</v>
      </c>
      <c r="F292" s="42" t="s">
        <v>61</v>
      </c>
      <c r="G292" s="80" t="s">
        <v>62</v>
      </c>
      <c r="H292" s="55">
        <v>316.13</v>
      </c>
    </row>
    <row r="293" spans="1:8">
      <c r="A293" s="42">
        <v>22510</v>
      </c>
      <c r="B293" s="43">
        <v>43146</v>
      </c>
      <c r="C293" s="42">
        <v>1805</v>
      </c>
      <c r="D293" s="42" t="s">
        <v>63</v>
      </c>
      <c r="E293" s="42">
        <v>21218</v>
      </c>
      <c r="F293" s="42" t="s">
        <v>64</v>
      </c>
      <c r="G293" s="80" t="s">
        <v>211</v>
      </c>
      <c r="H293" s="55">
        <v>833.55</v>
      </c>
    </row>
    <row r="294" spans="1:8">
      <c r="A294" s="42">
        <v>22511</v>
      </c>
      <c r="B294" s="43">
        <v>43151</v>
      </c>
      <c r="C294" s="42">
        <v>1805</v>
      </c>
      <c r="D294" s="42" t="s">
        <v>692</v>
      </c>
      <c r="E294" s="42">
        <v>22018</v>
      </c>
      <c r="F294" s="42" t="s">
        <v>693</v>
      </c>
      <c r="G294" s="80" t="s">
        <v>694</v>
      </c>
      <c r="H294" s="55">
        <v>123.75</v>
      </c>
    </row>
    <row r="295" spans="1:8">
      <c r="A295" s="42">
        <v>22512</v>
      </c>
      <c r="B295" s="43">
        <v>43152</v>
      </c>
      <c r="C295" s="42">
        <v>1805</v>
      </c>
      <c r="D295" s="42">
        <v>100</v>
      </c>
      <c r="E295" s="42">
        <v>22118</v>
      </c>
      <c r="F295" s="42" t="s">
        <v>85</v>
      </c>
      <c r="G295" s="80" t="s">
        <v>695</v>
      </c>
      <c r="H295" s="55">
        <v>6127.79</v>
      </c>
    </row>
    <row r="296" spans="1:8">
      <c r="A296" s="42">
        <v>22513</v>
      </c>
      <c r="B296" s="43">
        <v>43153</v>
      </c>
      <c r="C296" s="42">
        <v>1805</v>
      </c>
      <c r="D296" s="42" t="s">
        <v>87</v>
      </c>
      <c r="E296" s="42">
        <v>290115</v>
      </c>
      <c r="F296" s="42" t="s">
        <v>88</v>
      </c>
      <c r="G296" s="80" t="s">
        <v>26</v>
      </c>
      <c r="H296" s="55">
        <v>555.99</v>
      </c>
    </row>
    <row r="297" spans="1:8">
      <c r="A297" s="42">
        <v>22514</v>
      </c>
      <c r="B297" s="43">
        <v>43153</v>
      </c>
      <c r="C297" s="42">
        <v>1805</v>
      </c>
      <c r="D297" s="42" t="s">
        <v>345</v>
      </c>
      <c r="E297" s="42">
        <v>10094851</v>
      </c>
      <c r="F297" s="42" t="s">
        <v>346</v>
      </c>
      <c r="G297" s="80" t="s">
        <v>696</v>
      </c>
      <c r="H297" s="55">
        <v>8.6999999999999993</v>
      </c>
    </row>
    <row r="298" spans="1:8">
      <c r="A298" s="42">
        <v>22515</v>
      </c>
      <c r="B298" s="43">
        <v>43153</v>
      </c>
      <c r="C298" s="42">
        <v>1805</v>
      </c>
      <c r="D298" s="42" t="s">
        <v>15</v>
      </c>
      <c r="E298" s="42">
        <v>2222018</v>
      </c>
      <c r="F298" s="42" t="s">
        <v>16</v>
      </c>
      <c r="G298" s="80" t="s">
        <v>697</v>
      </c>
      <c r="H298" s="55">
        <v>805.97</v>
      </c>
    </row>
    <row r="299" spans="1:8">
      <c r="A299" s="42">
        <v>22516</v>
      </c>
      <c r="B299" s="43">
        <v>43153</v>
      </c>
      <c r="C299" s="42">
        <v>1805</v>
      </c>
      <c r="D299" s="42" t="s">
        <v>625</v>
      </c>
      <c r="E299" s="42">
        <v>2132018</v>
      </c>
      <c r="F299" s="42" t="s">
        <v>626</v>
      </c>
      <c r="G299" s="80" t="s">
        <v>76</v>
      </c>
      <c r="H299" s="55">
        <v>291</v>
      </c>
    </row>
    <row r="300" spans="1:8">
      <c r="A300" s="42">
        <v>22517</v>
      </c>
      <c r="B300" s="43">
        <v>43153</v>
      </c>
      <c r="C300" s="42">
        <v>1805</v>
      </c>
      <c r="D300" s="42" t="s">
        <v>73</v>
      </c>
      <c r="E300" s="42" t="s">
        <v>698</v>
      </c>
      <c r="F300" s="42" t="s">
        <v>75</v>
      </c>
      <c r="G300" s="80" t="s">
        <v>76</v>
      </c>
      <c r="H300" s="55">
        <v>1845.99</v>
      </c>
    </row>
    <row r="301" spans="1:8">
      <c r="A301" s="42">
        <v>22518</v>
      </c>
      <c r="B301" s="43">
        <v>43153</v>
      </c>
      <c r="C301" s="42">
        <v>1805</v>
      </c>
      <c r="D301" s="42" t="s">
        <v>54</v>
      </c>
      <c r="E301" s="42">
        <v>241384</v>
      </c>
      <c r="F301" s="42" t="s">
        <v>55</v>
      </c>
      <c r="G301" s="80" t="s">
        <v>56</v>
      </c>
      <c r="H301" s="55">
        <v>424.2</v>
      </c>
    </row>
    <row r="302" spans="1:8">
      <c r="A302" s="42">
        <v>22519</v>
      </c>
      <c r="B302" s="43">
        <v>43153</v>
      </c>
      <c r="C302" s="42">
        <v>1805</v>
      </c>
      <c r="D302" s="42" t="s">
        <v>699</v>
      </c>
      <c r="E302" s="42">
        <v>4999</v>
      </c>
      <c r="F302" s="42" t="s">
        <v>700</v>
      </c>
      <c r="G302" s="80" t="s">
        <v>701</v>
      </c>
      <c r="H302" s="55">
        <v>7700</v>
      </c>
    </row>
    <row r="303" spans="1:8">
      <c r="A303" s="42">
        <v>22520</v>
      </c>
      <c r="B303" s="43">
        <v>43153</v>
      </c>
      <c r="C303" s="42">
        <v>1805</v>
      </c>
      <c r="D303" s="42" t="s">
        <v>80</v>
      </c>
      <c r="E303" s="42">
        <v>2162018</v>
      </c>
      <c r="F303" s="42" t="s">
        <v>81</v>
      </c>
      <c r="G303" s="80" t="s">
        <v>210</v>
      </c>
      <c r="H303" s="55">
        <v>728.33</v>
      </c>
    </row>
    <row r="304" spans="1:8">
      <c r="A304" s="42">
        <v>22521</v>
      </c>
      <c r="B304" s="43">
        <v>43158</v>
      </c>
      <c r="C304" s="42">
        <v>1805</v>
      </c>
      <c r="D304" s="42" t="s">
        <v>468</v>
      </c>
      <c r="E304" s="42">
        <v>22718</v>
      </c>
      <c r="F304" s="42" t="s">
        <v>469</v>
      </c>
      <c r="G304" s="80" t="s">
        <v>702</v>
      </c>
      <c r="H304" s="55">
        <v>15</v>
      </c>
    </row>
    <row r="305" spans="1:9">
      <c r="A305" s="42">
        <v>22522</v>
      </c>
      <c r="B305" s="43">
        <v>43159</v>
      </c>
      <c r="C305" s="42">
        <v>1805</v>
      </c>
      <c r="D305" s="42" t="s">
        <v>54</v>
      </c>
      <c r="E305" s="46">
        <v>43132</v>
      </c>
      <c r="F305" s="42" t="s">
        <v>55</v>
      </c>
      <c r="G305" s="80" t="s">
        <v>703</v>
      </c>
      <c r="H305" s="55">
        <v>11453.5</v>
      </c>
    </row>
    <row r="306" spans="1:9">
      <c r="A306" s="42">
        <v>22523</v>
      </c>
      <c r="B306" s="43">
        <v>43159</v>
      </c>
      <c r="C306" s="42">
        <v>1805</v>
      </c>
      <c r="D306" s="42" t="s">
        <v>128</v>
      </c>
      <c r="E306" s="46">
        <v>43132</v>
      </c>
      <c r="F306" s="42" t="s">
        <v>129</v>
      </c>
      <c r="G306" s="80" t="s">
        <v>704</v>
      </c>
      <c r="H306" s="55">
        <v>1704.05</v>
      </c>
    </row>
    <row r="307" spans="1:9">
      <c r="A307" s="47">
        <v>22542</v>
      </c>
      <c r="B307" s="48">
        <v>43159</v>
      </c>
      <c r="C307" s="47">
        <v>1806</v>
      </c>
      <c r="D307" s="47" t="s">
        <v>132</v>
      </c>
      <c r="E307" s="47">
        <v>2282018</v>
      </c>
      <c r="F307" s="47" t="s">
        <v>133</v>
      </c>
      <c r="G307" s="81" t="s">
        <v>705</v>
      </c>
      <c r="H307" s="60">
        <v>1417.1</v>
      </c>
      <c r="I307" s="61">
        <f>SUM(H249:H307)</f>
        <v>101135.3</v>
      </c>
    </row>
    <row r="308" spans="1:9">
      <c r="A308" s="42">
        <v>22546</v>
      </c>
      <c r="B308" s="43">
        <v>43164</v>
      </c>
      <c r="C308" s="42">
        <v>1806</v>
      </c>
      <c r="D308" s="42" t="s">
        <v>231</v>
      </c>
      <c r="E308" s="42">
        <v>3518</v>
      </c>
      <c r="F308" s="42" t="s">
        <v>232</v>
      </c>
      <c r="G308" s="80" t="s">
        <v>706</v>
      </c>
      <c r="H308" s="55">
        <v>74.06</v>
      </c>
    </row>
    <row r="309" spans="1:9">
      <c r="A309" s="42">
        <v>22548</v>
      </c>
      <c r="B309" s="43">
        <v>43165</v>
      </c>
      <c r="C309" s="42">
        <v>1806</v>
      </c>
      <c r="D309" s="42">
        <v>100</v>
      </c>
      <c r="E309" s="42">
        <v>3618</v>
      </c>
      <c r="F309" s="42" t="s">
        <v>85</v>
      </c>
      <c r="G309" s="80" t="s">
        <v>707</v>
      </c>
      <c r="H309" s="55">
        <v>5923.06</v>
      </c>
    </row>
    <row r="310" spans="1:9">
      <c r="A310" s="42">
        <v>22549</v>
      </c>
      <c r="B310" s="43">
        <v>43165</v>
      </c>
      <c r="C310" s="42">
        <v>1806</v>
      </c>
      <c r="D310" s="42" t="s">
        <v>248</v>
      </c>
      <c r="E310" s="42">
        <v>3022018</v>
      </c>
      <c r="F310" s="42" t="s">
        <v>249</v>
      </c>
      <c r="G310" s="80" t="s">
        <v>590</v>
      </c>
      <c r="H310" s="55">
        <v>53.95</v>
      </c>
    </row>
    <row r="311" spans="1:9">
      <c r="A311" s="42">
        <v>22550</v>
      </c>
      <c r="B311" s="43">
        <v>43165</v>
      </c>
      <c r="C311" s="42">
        <v>1806</v>
      </c>
      <c r="D311" s="42" t="s">
        <v>149</v>
      </c>
      <c r="E311" s="42">
        <v>49674</v>
      </c>
      <c r="F311" s="42" t="s">
        <v>150</v>
      </c>
      <c r="G311" s="80" t="s">
        <v>151</v>
      </c>
      <c r="H311" s="55">
        <v>110</v>
      </c>
    </row>
    <row r="312" spans="1:9">
      <c r="A312" s="42">
        <v>22551</v>
      </c>
      <c r="B312" s="43">
        <v>43165</v>
      </c>
      <c r="C312" s="42">
        <v>1806</v>
      </c>
      <c r="D312" s="42" t="s">
        <v>43</v>
      </c>
      <c r="E312" s="42">
        <v>30618</v>
      </c>
      <c r="F312" s="42" t="s">
        <v>44</v>
      </c>
      <c r="G312" s="80" t="s">
        <v>708</v>
      </c>
      <c r="H312" s="55">
        <v>2075.8000000000002</v>
      </c>
    </row>
    <row r="313" spans="1:9">
      <c r="A313" s="42">
        <v>22552</v>
      </c>
      <c r="B313" s="43">
        <v>43165</v>
      </c>
      <c r="C313" s="42">
        <v>1806</v>
      </c>
      <c r="D313" s="42" t="s">
        <v>709</v>
      </c>
      <c r="E313" s="42">
        <v>3062018</v>
      </c>
      <c r="F313" s="42" t="s">
        <v>710</v>
      </c>
      <c r="G313" s="80" t="s">
        <v>711</v>
      </c>
      <c r="H313" s="55">
        <v>2368.7399999999998</v>
      </c>
    </row>
    <row r="314" spans="1:9">
      <c r="A314" s="42">
        <v>22553</v>
      </c>
      <c r="B314" s="43">
        <v>43165</v>
      </c>
      <c r="C314" s="42">
        <v>1806</v>
      </c>
      <c r="D314" s="42" t="s">
        <v>456</v>
      </c>
      <c r="E314" s="42">
        <v>196175</v>
      </c>
      <c r="F314" s="42" t="s">
        <v>457</v>
      </c>
      <c r="G314" s="80" t="s">
        <v>712</v>
      </c>
      <c r="H314" s="55">
        <v>117.58</v>
      </c>
    </row>
    <row r="315" spans="1:9">
      <c r="A315" s="42">
        <v>22554</v>
      </c>
      <c r="B315" s="43">
        <v>43165</v>
      </c>
      <c r="C315" s="42">
        <v>1806</v>
      </c>
      <c r="D315" s="42" t="s">
        <v>459</v>
      </c>
      <c r="E315" s="42">
        <v>30218</v>
      </c>
      <c r="F315" s="42" t="s">
        <v>460</v>
      </c>
      <c r="G315" s="80" t="s">
        <v>657</v>
      </c>
      <c r="H315" s="55">
        <v>7</v>
      </c>
    </row>
    <row r="316" spans="1:9">
      <c r="A316" s="42">
        <v>22555</v>
      </c>
      <c r="B316" s="43">
        <v>43165</v>
      </c>
      <c r="C316" s="42">
        <v>1806</v>
      </c>
      <c r="D316" s="42" t="s">
        <v>176</v>
      </c>
      <c r="E316" s="42">
        <v>60318</v>
      </c>
      <c r="F316" s="42" t="s">
        <v>177</v>
      </c>
      <c r="G316" s="80" t="s">
        <v>76</v>
      </c>
      <c r="H316" s="55">
        <v>165.84</v>
      </c>
    </row>
    <row r="317" spans="1:9">
      <c r="A317" s="42">
        <v>22556</v>
      </c>
      <c r="B317" s="43">
        <v>43165</v>
      </c>
      <c r="C317" s="42">
        <v>1806</v>
      </c>
      <c r="D317" s="42" t="s">
        <v>21</v>
      </c>
      <c r="E317" s="42">
        <v>3022018</v>
      </c>
      <c r="F317" s="42" t="s">
        <v>22</v>
      </c>
      <c r="G317" s="80" t="s">
        <v>713</v>
      </c>
      <c r="H317" s="55">
        <v>180</v>
      </c>
    </row>
    <row r="318" spans="1:9">
      <c r="A318" s="42">
        <v>22557</v>
      </c>
      <c r="B318" s="43">
        <v>43165</v>
      </c>
      <c r="C318" s="42">
        <v>1806</v>
      </c>
      <c r="D318" s="42" t="s">
        <v>27</v>
      </c>
      <c r="E318" s="42">
        <v>78090</v>
      </c>
      <c r="F318" s="42" t="s">
        <v>28</v>
      </c>
      <c r="G318" s="80" t="s">
        <v>26</v>
      </c>
      <c r="H318" s="55">
        <v>64.75</v>
      </c>
    </row>
    <row r="319" spans="1:9">
      <c r="A319" s="42">
        <v>22558</v>
      </c>
      <c r="B319" s="43">
        <v>43165</v>
      </c>
      <c r="C319" s="42">
        <v>1806</v>
      </c>
      <c r="D319" s="42" t="s">
        <v>299</v>
      </c>
      <c r="E319" s="42">
        <v>30618</v>
      </c>
      <c r="F319" s="42" t="s">
        <v>300</v>
      </c>
      <c r="G319" s="80" t="s">
        <v>714</v>
      </c>
      <c r="H319" s="55">
        <v>1010</v>
      </c>
    </row>
    <row r="320" spans="1:9">
      <c r="A320" s="42">
        <v>22559</v>
      </c>
      <c r="B320" s="43">
        <v>43165</v>
      </c>
      <c r="C320" s="42">
        <v>1806</v>
      </c>
      <c r="D320" s="42" t="s">
        <v>100</v>
      </c>
      <c r="E320" s="42">
        <v>3022018</v>
      </c>
      <c r="F320" s="42" t="s">
        <v>101</v>
      </c>
      <c r="G320" s="80" t="s">
        <v>715</v>
      </c>
      <c r="H320" s="55">
        <v>157.4</v>
      </c>
    </row>
    <row r="321" spans="1:8">
      <c r="A321" s="42">
        <v>22560</v>
      </c>
      <c r="B321" s="43">
        <v>43165</v>
      </c>
      <c r="C321" s="42">
        <v>1806</v>
      </c>
      <c r="D321" s="42" t="s">
        <v>29</v>
      </c>
      <c r="E321" s="42">
        <v>3052018</v>
      </c>
      <c r="F321" s="42" t="s">
        <v>30</v>
      </c>
      <c r="G321" s="80" t="s">
        <v>716</v>
      </c>
      <c r="H321" s="55">
        <v>44.74</v>
      </c>
    </row>
    <row r="322" spans="1:8">
      <c r="A322" s="42">
        <v>22561</v>
      </c>
      <c r="B322" s="43">
        <v>43165</v>
      </c>
      <c r="C322" s="42">
        <v>1806</v>
      </c>
      <c r="D322" s="42" t="s">
        <v>73</v>
      </c>
      <c r="E322" s="42" t="s">
        <v>717</v>
      </c>
      <c r="F322" s="42" t="s">
        <v>75</v>
      </c>
      <c r="G322" s="80" t="s">
        <v>76</v>
      </c>
      <c r="H322" s="55">
        <v>376.33</v>
      </c>
    </row>
    <row r="323" spans="1:8">
      <c r="A323" s="42">
        <v>22562</v>
      </c>
      <c r="B323" s="43">
        <v>43165</v>
      </c>
      <c r="C323" s="42">
        <v>1806</v>
      </c>
      <c r="D323" s="42" t="s">
        <v>445</v>
      </c>
      <c r="E323" s="42">
        <v>3062018</v>
      </c>
      <c r="F323" s="42" t="s">
        <v>446</v>
      </c>
      <c r="G323" s="80" t="s">
        <v>234</v>
      </c>
      <c r="H323" s="55">
        <v>53.08</v>
      </c>
    </row>
    <row r="324" spans="1:8">
      <c r="A324" s="42">
        <v>22563</v>
      </c>
      <c r="B324" s="43">
        <v>43165</v>
      </c>
      <c r="C324" s="42">
        <v>1806</v>
      </c>
      <c r="D324" s="42" t="s">
        <v>718</v>
      </c>
      <c r="E324" s="42">
        <v>76185286</v>
      </c>
      <c r="F324" s="42" t="s">
        <v>719</v>
      </c>
      <c r="G324" s="80" t="s">
        <v>720</v>
      </c>
      <c r="H324" s="55">
        <v>80</v>
      </c>
    </row>
    <row r="325" spans="1:8">
      <c r="A325" s="42">
        <v>22564</v>
      </c>
      <c r="B325" s="43">
        <v>43165</v>
      </c>
      <c r="C325" s="42">
        <v>1806</v>
      </c>
      <c r="D325" s="42" t="s">
        <v>35</v>
      </c>
      <c r="E325" s="42">
        <v>3218</v>
      </c>
      <c r="F325" s="42" t="s">
        <v>36</v>
      </c>
      <c r="G325" s="80" t="s">
        <v>26</v>
      </c>
      <c r="H325" s="55">
        <v>7479.99</v>
      </c>
    </row>
    <row r="326" spans="1:8">
      <c r="A326" s="42">
        <v>22565</v>
      </c>
      <c r="B326" s="43">
        <v>43165</v>
      </c>
      <c r="C326" s="42">
        <v>1806</v>
      </c>
      <c r="D326" s="42" t="s">
        <v>168</v>
      </c>
      <c r="E326" s="42">
        <v>30618</v>
      </c>
      <c r="F326" s="42" t="s">
        <v>169</v>
      </c>
      <c r="G326" s="80" t="s">
        <v>170</v>
      </c>
      <c r="H326" s="55">
        <v>3939.27</v>
      </c>
    </row>
    <row r="327" spans="1:8">
      <c r="A327" s="42">
        <v>22566</v>
      </c>
      <c r="B327" s="43">
        <v>43165</v>
      </c>
      <c r="C327" s="42">
        <v>1806</v>
      </c>
      <c r="D327" s="42" t="s">
        <v>108</v>
      </c>
      <c r="E327" s="42">
        <v>411230</v>
      </c>
      <c r="F327" s="42" t="s">
        <v>109</v>
      </c>
      <c r="G327" s="80" t="s">
        <v>721</v>
      </c>
      <c r="H327" s="55">
        <v>130.99</v>
      </c>
    </row>
    <row r="328" spans="1:8">
      <c r="A328" s="42">
        <v>22567</v>
      </c>
      <c r="B328" s="43">
        <v>43165</v>
      </c>
      <c r="C328" s="42">
        <v>1806</v>
      </c>
      <c r="D328" s="42" t="s">
        <v>722</v>
      </c>
      <c r="E328" s="42">
        <v>14166</v>
      </c>
      <c r="F328" s="42" t="s">
        <v>723</v>
      </c>
      <c r="G328" s="80" t="s">
        <v>724</v>
      </c>
      <c r="H328" s="55">
        <v>52.5</v>
      </c>
    </row>
    <row r="329" spans="1:8">
      <c r="A329" s="42">
        <v>22568</v>
      </c>
      <c r="B329" s="43">
        <v>43165</v>
      </c>
      <c r="C329" s="42">
        <v>1806</v>
      </c>
      <c r="D329" s="42" t="s">
        <v>63</v>
      </c>
      <c r="E329" s="42">
        <v>30618</v>
      </c>
      <c r="F329" s="42" t="s">
        <v>64</v>
      </c>
      <c r="G329" s="80" t="s">
        <v>211</v>
      </c>
      <c r="H329" s="55">
        <v>3548.74</v>
      </c>
    </row>
    <row r="330" spans="1:8">
      <c r="A330" s="42">
        <v>22569</v>
      </c>
      <c r="B330" s="43">
        <v>43166</v>
      </c>
      <c r="C330" s="42">
        <v>1806</v>
      </c>
      <c r="D330" s="42">
        <v>2</v>
      </c>
      <c r="E330" s="42">
        <v>3072018</v>
      </c>
      <c r="F330" s="42" t="s">
        <v>725</v>
      </c>
      <c r="G330" s="80" t="s">
        <v>726</v>
      </c>
      <c r="H330" s="55">
        <v>636</v>
      </c>
    </row>
    <row r="331" spans="1:8">
      <c r="A331" s="42">
        <v>22570</v>
      </c>
      <c r="B331" s="43">
        <v>43168</v>
      </c>
      <c r="C331" s="42">
        <v>1806</v>
      </c>
      <c r="D331" s="42" t="s">
        <v>82</v>
      </c>
      <c r="E331" s="42">
        <v>3918</v>
      </c>
      <c r="F331" s="42" t="s">
        <v>83</v>
      </c>
      <c r="G331" s="80" t="s">
        <v>727</v>
      </c>
      <c r="H331" s="55">
        <v>200</v>
      </c>
    </row>
    <row r="332" spans="1:8">
      <c r="A332" s="42">
        <v>22571</v>
      </c>
      <c r="B332" s="43">
        <v>43168</v>
      </c>
      <c r="C332" s="42">
        <v>1806</v>
      </c>
      <c r="D332" s="42" t="s">
        <v>135</v>
      </c>
      <c r="E332" s="42">
        <v>3918</v>
      </c>
      <c r="F332" s="42" t="s">
        <v>136</v>
      </c>
      <c r="G332" s="80" t="s">
        <v>444</v>
      </c>
      <c r="H332" s="55">
        <v>75.25</v>
      </c>
    </row>
    <row r="333" spans="1:8">
      <c r="A333" s="42">
        <v>22572</v>
      </c>
      <c r="B333" s="43">
        <v>43171</v>
      </c>
      <c r="C333" s="42">
        <v>1806</v>
      </c>
      <c r="D333" s="42" t="s">
        <v>239</v>
      </c>
      <c r="E333" s="42">
        <v>3072018</v>
      </c>
      <c r="F333" s="42" t="s">
        <v>240</v>
      </c>
      <c r="G333" s="80" t="s">
        <v>728</v>
      </c>
      <c r="H333" s="55">
        <v>42.79</v>
      </c>
    </row>
    <row r="334" spans="1:8">
      <c r="A334" s="42">
        <v>22573</v>
      </c>
      <c r="B334" s="43">
        <v>43171</v>
      </c>
      <c r="C334" s="42">
        <v>1806</v>
      </c>
      <c r="D334" s="42" t="s">
        <v>140</v>
      </c>
      <c r="E334" s="42">
        <v>3072018</v>
      </c>
      <c r="F334" s="42" t="s">
        <v>141</v>
      </c>
      <c r="G334" s="80" t="s">
        <v>102</v>
      </c>
      <c r="H334" s="55">
        <v>2.2599999999999998</v>
      </c>
    </row>
    <row r="335" spans="1:8">
      <c r="A335" s="42">
        <v>22574</v>
      </c>
      <c r="B335" s="43">
        <v>43171</v>
      </c>
      <c r="C335" s="42">
        <v>1806</v>
      </c>
      <c r="D335" s="42" t="s">
        <v>143</v>
      </c>
      <c r="E335" s="42">
        <v>3082018</v>
      </c>
      <c r="F335" s="42" t="s">
        <v>144</v>
      </c>
      <c r="G335" s="80" t="s">
        <v>729</v>
      </c>
      <c r="H335" s="55">
        <v>757.72</v>
      </c>
    </row>
    <row r="336" spans="1:8">
      <c r="A336" s="42">
        <v>22576</v>
      </c>
      <c r="B336" s="43">
        <v>43171</v>
      </c>
      <c r="C336" s="42">
        <v>1806</v>
      </c>
      <c r="D336" s="42" t="s">
        <v>475</v>
      </c>
      <c r="E336" s="42">
        <v>3092018</v>
      </c>
      <c r="F336" s="42" t="s">
        <v>476</v>
      </c>
      <c r="G336" s="80" t="s">
        <v>730</v>
      </c>
      <c r="H336" s="55">
        <v>281.27</v>
      </c>
    </row>
    <row r="337" spans="1:8">
      <c r="A337" s="42">
        <v>22577</v>
      </c>
      <c r="B337" s="43">
        <v>43171</v>
      </c>
      <c r="C337" s="42">
        <v>1806</v>
      </c>
      <c r="D337" s="42" t="s">
        <v>24</v>
      </c>
      <c r="E337" s="42">
        <v>3072018</v>
      </c>
      <c r="F337" s="42" t="s">
        <v>25</v>
      </c>
      <c r="G337" s="80" t="s">
        <v>26</v>
      </c>
      <c r="H337" s="55">
        <v>25.98</v>
      </c>
    </row>
    <row r="338" spans="1:8">
      <c r="A338" s="42">
        <v>22578</v>
      </c>
      <c r="B338" s="43">
        <v>43171</v>
      </c>
      <c r="C338" s="42">
        <v>1806</v>
      </c>
      <c r="D338" s="42" t="s">
        <v>49</v>
      </c>
      <c r="E338" s="42">
        <v>3092018</v>
      </c>
      <c r="F338" s="42" t="s">
        <v>50</v>
      </c>
      <c r="G338" s="80" t="s">
        <v>23</v>
      </c>
      <c r="H338" s="55">
        <v>29.32</v>
      </c>
    </row>
    <row r="339" spans="1:8">
      <c r="A339" s="42">
        <v>22579</v>
      </c>
      <c r="B339" s="43">
        <v>43171</v>
      </c>
      <c r="C339" s="42">
        <v>1806</v>
      </c>
      <c r="D339" s="42" t="s">
        <v>70</v>
      </c>
      <c r="E339" s="42">
        <v>3122018</v>
      </c>
      <c r="F339" s="42" t="s">
        <v>71</v>
      </c>
      <c r="G339" s="80" t="s">
        <v>72</v>
      </c>
      <c r="H339" s="55">
        <v>385.55</v>
      </c>
    </row>
    <row r="340" spans="1:8">
      <c r="A340" s="42">
        <v>22580</v>
      </c>
      <c r="B340" s="43">
        <v>43171</v>
      </c>
      <c r="C340" s="42">
        <v>1806</v>
      </c>
      <c r="D340" s="42" t="s">
        <v>51</v>
      </c>
      <c r="E340" s="42">
        <v>31218</v>
      </c>
      <c r="F340" s="42" t="s">
        <v>52</v>
      </c>
      <c r="G340" s="80" t="s">
        <v>76</v>
      </c>
      <c r="H340" s="55">
        <v>68.510000000000005</v>
      </c>
    </row>
    <row r="341" spans="1:8">
      <c r="A341" s="42">
        <v>22581</v>
      </c>
      <c r="B341" s="43">
        <v>43171</v>
      </c>
      <c r="C341" s="42">
        <v>1806</v>
      </c>
      <c r="D341" s="42" t="s">
        <v>466</v>
      </c>
      <c r="E341" s="42">
        <v>41066</v>
      </c>
      <c r="F341" s="42" t="s">
        <v>467</v>
      </c>
      <c r="G341" s="80" t="s">
        <v>203</v>
      </c>
      <c r="H341" s="55">
        <v>1069.3499999999999</v>
      </c>
    </row>
    <row r="342" spans="1:8">
      <c r="A342" s="42">
        <v>22582</v>
      </c>
      <c r="B342" s="43">
        <v>43171</v>
      </c>
      <c r="C342" s="42">
        <v>1806</v>
      </c>
      <c r="D342" s="42" t="s">
        <v>468</v>
      </c>
      <c r="E342" s="42">
        <v>3122018</v>
      </c>
      <c r="F342" s="42" t="s">
        <v>469</v>
      </c>
      <c r="G342" s="80" t="s">
        <v>731</v>
      </c>
      <c r="H342" s="55">
        <v>15</v>
      </c>
    </row>
    <row r="343" spans="1:8">
      <c r="A343" s="42">
        <v>22583</v>
      </c>
      <c r="B343" s="43">
        <v>43171</v>
      </c>
      <c r="C343" s="42">
        <v>1806</v>
      </c>
      <c r="D343" s="42" t="s">
        <v>77</v>
      </c>
      <c r="E343" s="42">
        <v>2095</v>
      </c>
      <c r="F343" s="42" t="s">
        <v>78</v>
      </c>
      <c r="G343" s="80" t="s">
        <v>79</v>
      </c>
      <c r="H343" s="55">
        <v>980</v>
      </c>
    </row>
    <row r="344" spans="1:8">
      <c r="A344" s="42">
        <v>22584</v>
      </c>
      <c r="B344" s="43">
        <v>43171</v>
      </c>
      <c r="C344" s="42">
        <v>1806</v>
      </c>
      <c r="D344" s="42" t="s">
        <v>60</v>
      </c>
      <c r="E344" s="42">
        <v>3122018</v>
      </c>
      <c r="F344" s="42" t="s">
        <v>61</v>
      </c>
      <c r="G344" s="80" t="s">
        <v>62</v>
      </c>
      <c r="H344" s="55">
        <v>319.91000000000003</v>
      </c>
    </row>
    <row r="345" spans="1:8">
      <c r="A345" s="42">
        <v>22607</v>
      </c>
      <c r="B345" s="43">
        <v>43174</v>
      </c>
      <c r="C345" s="42">
        <v>1806</v>
      </c>
      <c r="D345" s="42" t="s">
        <v>732</v>
      </c>
      <c r="E345" s="42">
        <v>31518</v>
      </c>
      <c r="F345" s="42" t="s">
        <v>733</v>
      </c>
      <c r="G345" s="80" t="s">
        <v>734</v>
      </c>
      <c r="H345" s="55">
        <v>200</v>
      </c>
    </row>
    <row r="346" spans="1:8">
      <c r="A346" s="42">
        <v>22608</v>
      </c>
      <c r="B346" s="43">
        <v>43174</v>
      </c>
      <c r="C346" s="42">
        <v>1806</v>
      </c>
      <c r="D346" s="42" t="s">
        <v>735</v>
      </c>
      <c r="E346" s="42">
        <v>31518</v>
      </c>
      <c r="F346" s="42" t="s">
        <v>736</v>
      </c>
      <c r="G346" s="80" t="s">
        <v>737</v>
      </c>
      <c r="H346" s="55">
        <v>29.43</v>
      </c>
    </row>
    <row r="347" spans="1:8">
      <c r="A347" s="42">
        <v>22610</v>
      </c>
      <c r="B347" s="43">
        <v>43175</v>
      </c>
      <c r="C347" s="42">
        <v>1806</v>
      </c>
      <c r="D347" s="42" t="s">
        <v>738</v>
      </c>
      <c r="E347" s="42">
        <v>31618</v>
      </c>
      <c r="F347" s="42" t="s">
        <v>739</v>
      </c>
      <c r="G347" s="80" t="s">
        <v>740</v>
      </c>
      <c r="H347" s="55">
        <v>6093.4</v>
      </c>
    </row>
    <row r="348" spans="1:8">
      <c r="A348" s="42">
        <v>22611</v>
      </c>
      <c r="B348" s="43">
        <v>43180</v>
      </c>
      <c r="C348" s="42">
        <v>1806</v>
      </c>
      <c r="D348" s="42">
        <v>100</v>
      </c>
      <c r="E348" s="42">
        <v>32118</v>
      </c>
      <c r="F348" s="42" t="s">
        <v>85</v>
      </c>
      <c r="G348" s="80" t="s">
        <v>741</v>
      </c>
      <c r="H348" s="55">
        <v>5754.91</v>
      </c>
    </row>
    <row r="349" spans="1:8">
      <c r="A349" s="42">
        <v>22612</v>
      </c>
      <c r="B349" s="43">
        <v>43181</v>
      </c>
      <c r="C349" s="42">
        <v>1806</v>
      </c>
      <c r="D349" s="42" t="s">
        <v>445</v>
      </c>
      <c r="E349" s="42">
        <v>32218</v>
      </c>
      <c r="F349" s="42" t="s">
        <v>446</v>
      </c>
      <c r="G349" s="80" t="s">
        <v>742</v>
      </c>
      <c r="H349" s="55">
        <v>53.08</v>
      </c>
    </row>
    <row r="350" spans="1:8">
      <c r="A350" s="42">
        <v>22613</v>
      </c>
      <c r="B350" s="43">
        <v>43182</v>
      </c>
      <c r="C350" s="42">
        <v>1806</v>
      </c>
      <c r="D350" s="42" t="s">
        <v>239</v>
      </c>
      <c r="E350" s="42">
        <v>3212018</v>
      </c>
      <c r="F350" s="42" t="s">
        <v>240</v>
      </c>
      <c r="G350" s="80" t="s">
        <v>743</v>
      </c>
      <c r="H350" s="55">
        <v>37.83</v>
      </c>
    </row>
    <row r="351" spans="1:8">
      <c r="A351" s="42">
        <v>22614</v>
      </c>
      <c r="B351" s="43">
        <v>43182</v>
      </c>
      <c r="C351" s="42">
        <v>1806</v>
      </c>
      <c r="D351" s="42" t="s">
        <v>140</v>
      </c>
      <c r="E351" s="42">
        <v>3212018</v>
      </c>
      <c r="F351" s="42" t="s">
        <v>141</v>
      </c>
      <c r="G351" s="80" t="s">
        <v>744</v>
      </c>
      <c r="H351" s="55">
        <v>28.75</v>
      </c>
    </row>
    <row r="352" spans="1:8">
      <c r="A352" s="42">
        <v>22615</v>
      </c>
      <c r="B352" s="43">
        <v>43182</v>
      </c>
      <c r="C352" s="42">
        <v>1806</v>
      </c>
      <c r="D352" s="42" t="s">
        <v>605</v>
      </c>
      <c r="E352" s="42">
        <v>3212018</v>
      </c>
      <c r="F352" s="42" t="s">
        <v>606</v>
      </c>
      <c r="G352" s="80" t="s">
        <v>745</v>
      </c>
      <c r="H352" s="55">
        <v>177.35</v>
      </c>
    </row>
    <row r="353" spans="1:8">
      <c r="A353" s="42">
        <v>22616</v>
      </c>
      <c r="B353" s="43">
        <v>43182</v>
      </c>
      <c r="C353" s="42">
        <v>1806</v>
      </c>
      <c r="D353" s="42" t="s">
        <v>87</v>
      </c>
      <c r="E353" s="42">
        <v>712672</v>
      </c>
      <c r="F353" s="42" t="s">
        <v>88</v>
      </c>
      <c r="G353" s="80" t="s">
        <v>26</v>
      </c>
      <c r="H353" s="55">
        <v>706.89</v>
      </c>
    </row>
    <row r="354" spans="1:8">
      <c r="A354" s="42">
        <v>22617</v>
      </c>
      <c r="B354" s="43">
        <v>43182</v>
      </c>
      <c r="C354" s="42">
        <v>1806</v>
      </c>
      <c r="D354" s="42" t="s">
        <v>43</v>
      </c>
      <c r="E354" s="42" t="s">
        <v>746</v>
      </c>
      <c r="F354" s="42" t="s">
        <v>44</v>
      </c>
      <c r="G354" s="80" t="s">
        <v>747</v>
      </c>
      <c r="H354" s="55">
        <v>70.81</v>
      </c>
    </row>
    <row r="355" spans="1:8">
      <c r="A355" s="42">
        <v>22618</v>
      </c>
      <c r="B355" s="43">
        <v>43182</v>
      </c>
      <c r="C355" s="42">
        <v>1806</v>
      </c>
      <c r="D355" s="42" t="s">
        <v>15</v>
      </c>
      <c r="E355" s="42">
        <v>3212018</v>
      </c>
      <c r="F355" s="42" t="s">
        <v>16</v>
      </c>
      <c r="G355" s="80" t="s">
        <v>748</v>
      </c>
      <c r="H355" s="55">
        <v>805.97</v>
      </c>
    </row>
    <row r="356" spans="1:8">
      <c r="A356" s="42">
        <v>22619</v>
      </c>
      <c r="B356" s="43">
        <v>43182</v>
      </c>
      <c r="C356" s="42">
        <v>1806</v>
      </c>
      <c r="D356" s="42" t="s">
        <v>625</v>
      </c>
      <c r="E356" s="42">
        <v>32018</v>
      </c>
      <c r="F356" s="42" t="s">
        <v>626</v>
      </c>
      <c r="G356" s="80" t="s">
        <v>76</v>
      </c>
      <c r="H356" s="55">
        <v>456.12</v>
      </c>
    </row>
    <row r="357" spans="1:8">
      <c r="A357" s="42">
        <v>22620</v>
      </c>
      <c r="B357" s="43">
        <v>43182</v>
      </c>
      <c r="C357" s="42">
        <v>1806</v>
      </c>
      <c r="D357" s="42" t="s">
        <v>73</v>
      </c>
      <c r="E357" s="42" t="s">
        <v>749</v>
      </c>
      <c r="F357" s="42" t="s">
        <v>75</v>
      </c>
      <c r="G357" s="80" t="s">
        <v>76</v>
      </c>
      <c r="H357" s="55">
        <v>443.63</v>
      </c>
    </row>
    <row r="358" spans="1:8">
      <c r="A358" s="42">
        <v>22621</v>
      </c>
      <c r="B358" s="43">
        <v>43182</v>
      </c>
      <c r="C358" s="42">
        <v>1806</v>
      </c>
      <c r="D358" s="42" t="s">
        <v>54</v>
      </c>
      <c r="E358" s="42">
        <v>3222018</v>
      </c>
      <c r="F358" s="42" t="s">
        <v>55</v>
      </c>
      <c r="G358" s="80" t="s">
        <v>56</v>
      </c>
      <c r="H358" s="55">
        <v>1191.23</v>
      </c>
    </row>
    <row r="359" spans="1:8">
      <c r="A359" s="42">
        <v>22622</v>
      </c>
      <c r="B359" s="43">
        <v>43182</v>
      </c>
      <c r="C359" s="42">
        <v>1806</v>
      </c>
      <c r="D359" s="42" t="s">
        <v>362</v>
      </c>
      <c r="E359" s="42">
        <v>3212018</v>
      </c>
      <c r="F359" s="42" t="s">
        <v>363</v>
      </c>
      <c r="G359" s="80" t="s">
        <v>750</v>
      </c>
      <c r="H359" s="55">
        <v>125</v>
      </c>
    </row>
    <row r="360" spans="1:8">
      <c r="A360" s="42">
        <v>22623</v>
      </c>
      <c r="B360" s="43">
        <v>43182</v>
      </c>
      <c r="C360" s="42">
        <v>1806</v>
      </c>
      <c r="D360" s="42" t="s">
        <v>80</v>
      </c>
      <c r="E360" s="42">
        <v>32118</v>
      </c>
      <c r="F360" s="42" t="s">
        <v>81</v>
      </c>
      <c r="G360" s="80" t="s">
        <v>210</v>
      </c>
      <c r="H360" s="55">
        <v>728.29</v>
      </c>
    </row>
    <row r="361" spans="1:8">
      <c r="A361" s="42">
        <v>22624</v>
      </c>
      <c r="B361" s="43">
        <v>43182</v>
      </c>
      <c r="C361" s="42">
        <v>1806</v>
      </c>
      <c r="D361" s="42" t="s">
        <v>66</v>
      </c>
      <c r="E361" s="42">
        <v>32318</v>
      </c>
      <c r="F361" s="42" t="s">
        <v>67</v>
      </c>
      <c r="G361" s="80" t="s">
        <v>444</v>
      </c>
      <c r="H361" s="55">
        <v>60</v>
      </c>
    </row>
    <row r="362" spans="1:8">
      <c r="A362" s="42">
        <v>22626</v>
      </c>
      <c r="B362" s="43">
        <v>43182</v>
      </c>
      <c r="C362" s="42">
        <v>1806</v>
      </c>
      <c r="D362" s="42" t="s">
        <v>82</v>
      </c>
      <c r="E362" s="42">
        <v>3232018</v>
      </c>
      <c r="F362" s="42" t="s">
        <v>83</v>
      </c>
      <c r="G362" s="80" t="s">
        <v>444</v>
      </c>
      <c r="H362" s="55">
        <v>100</v>
      </c>
    </row>
    <row r="363" spans="1:8">
      <c r="A363" s="42">
        <v>22627</v>
      </c>
      <c r="B363" s="43">
        <v>43185</v>
      </c>
      <c r="C363" s="42">
        <v>1806</v>
      </c>
      <c r="D363" s="42" t="s">
        <v>751</v>
      </c>
      <c r="E363" s="43">
        <v>43185</v>
      </c>
      <c r="F363" s="42" t="s">
        <v>752</v>
      </c>
      <c r="G363" s="80" t="s">
        <v>753</v>
      </c>
      <c r="H363" s="55">
        <v>6000</v>
      </c>
    </row>
    <row r="364" spans="1:8">
      <c r="A364" s="42">
        <v>22628</v>
      </c>
      <c r="B364" s="43">
        <v>43185</v>
      </c>
      <c r="C364" s="42">
        <v>1806</v>
      </c>
      <c r="D364" s="42" t="s">
        <v>172</v>
      </c>
      <c r="E364" s="42">
        <v>32618</v>
      </c>
      <c r="F364" s="42" t="s">
        <v>173</v>
      </c>
      <c r="G364" s="80" t="s">
        <v>754</v>
      </c>
      <c r="H364" s="55">
        <v>84.64</v>
      </c>
    </row>
    <row r="365" spans="1:8">
      <c r="A365" s="42">
        <v>22629</v>
      </c>
      <c r="B365" s="43">
        <v>43185</v>
      </c>
      <c r="C365" s="42">
        <v>1806</v>
      </c>
      <c r="D365" s="42" t="s">
        <v>143</v>
      </c>
      <c r="E365" s="42">
        <v>3262018</v>
      </c>
      <c r="F365" s="42" t="s">
        <v>144</v>
      </c>
      <c r="G365" s="80" t="s">
        <v>145</v>
      </c>
      <c r="H365" s="55">
        <v>624.05999999999995</v>
      </c>
    </row>
    <row r="366" spans="1:8">
      <c r="A366" s="42">
        <v>22630</v>
      </c>
      <c r="B366" s="43">
        <v>43185</v>
      </c>
      <c r="C366" s="42">
        <v>1806</v>
      </c>
      <c r="D366" s="42" t="s">
        <v>149</v>
      </c>
      <c r="E366" s="42">
        <v>50248</v>
      </c>
      <c r="F366" s="42" t="s">
        <v>150</v>
      </c>
      <c r="G366" s="80" t="s">
        <v>755</v>
      </c>
      <c r="H366" s="55">
        <v>110</v>
      </c>
    </row>
    <row r="367" spans="1:8">
      <c r="A367" s="42">
        <v>22631</v>
      </c>
      <c r="B367" s="43">
        <v>43185</v>
      </c>
      <c r="C367" s="42">
        <v>1806</v>
      </c>
      <c r="D367" s="42" t="s">
        <v>756</v>
      </c>
      <c r="E367" s="42">
        <v>3262018</v>
      </c>
      <c r="F367" s="42" t="s">
        <v>757</v>
      </c>
      <c r="G367" s="80" t="s">
        <v>758</v>
      </c>
      <c r="H367" s="55">
        <v>489.1</v>
      </c>
    </row>
    <row r="368" spans="1:8">
      <c r="A368" s="42">
        <v>22632</v>
      </c>
      <c r="B368" s="43">
        <v>43185</v>
      </c>
      <c r="C368" s="42">
        <v>1806</v>
      </c>
      <c r="D368" s="42" t="s">
        <v>24</v>
      </c>
      <c r="E368" s="42">
        <v>3262018</v>
      </c>
      <c r="F368" s="42" t="s">
        <v>25</v>
      </c>
      <c r="G368" s="80" t="s">
        <v>26</v>
      </c>
      <c r="H368" s="55">
        <v>25.98</v>
      </c>
    </row>
    <row r="369" spans="1:9">
      <c r="A369" s="42">
        <v>22633</v>
      </c>
      <c r="B369" s="43">
        <v>43185</v>
      </c>
      <c r="C369" s="42">
        <v>1806</v>
      </c>
      <c r="D369" s="42" t="s">
        <v>35</v>
      </c>
      <c r="E369" s="42">
        <v>3262018</v>
      </c>
      <c r="F369" s="42" t="s">
        <v>36</v>
      </c>
      <c r="G369" s="80" t="s">
        <v>26</v>
      </c>
      <c r="H369" s="55">
        <v>8672.31</v>
      </c>
    </row>
    <row r="370" spans="1:9">
      <c r="A370" s="42">
        <v>22634</v>
      </c>
      <c r="B370" s="43">
        <v>43185</v>
      </c>
      <c r="C370" s="42">
        <v>1806</v>
      </c>
      <c r="D370" s="42" t="s">
        <v>63</v>
      </c>
      <c r="E370" s="42">
        <v>3262018</v>
      </c>
      <c r="F370" s="42" t="s">
        <v>64</v>
      </c>
      <c r="G370" s="80" t="s">
        <v>259</v>
      </c>
      <c r="H370" s="55">
        <v>74.59</v>
      </c>
    </row>
    <row r="371" spans="1:9">
      <c r="A371" s="42">
        <v>22656</v>
      </c>
      <c r="B371" s="43">
        <v>43187</v>
      </c>
      <c r="C371" s="42">
        <v>1806</v>
      </c>
      <c r="D371" s="42" t="s">
        <v>54</v>
      </c>
      <c r="E371" s="46">
        <v>43160</v>
      </c>
      <c r="F371" s="42" t="s">
        <v>55</v>
      </c>
      <c r="G371" s="80" t="s">
        <v>214</v>
      </c>
      <c r="H371" s="55">
        <v>11657</v>
      </c>
    </row>
    <row r="372" spans="1:9">
      <c r="A372" s="42">
        <v>22658</v>
      </c>
      <c r="B372" s="43">
        <v>43187</v>
      </c>
      <c r="C372" s="42">
        <v>1806</v>
      </c>
      <c r="D372" s="42" t="s">
        <v>128</v>
      </c>
      <c r="E372" s="46">
        <v>43160</v>
      </c>
      <c r="F372" s="42" t="s">
        <v>129</v>
      </c>
      <c r="G372" s="80" t="s">
        <v>130</v>
      </c>
      <c r="H372" s="55">
        <v>1730.07</v>
      </c>
    </row>
    <row r="373" spans="1:9">
      <c r="A373" s="42">
        <v>22660</v>
      </c>
      <c r="B373" s="43">
        <v>43188</v>
      </c>
      <c r="C373" s="42">
        <v>1806</v>
      </c>
      <c r="D373" s="42">
        <v>10</v>
      </c>
      <c r="E373" s="42">
        <v>32918</v>
      </c>
      <c r="F373" s="42" t="s">
        <v>114</v>
      </c>
      <c r="G373" s="80" t="s">
        <v>759</v>
      </c>
      <c r="H373" s="55">
        <v>80</v>
      </c>
    </row>
    <row r="374" spans="1:9">
      <c r="A374" s="42">
        <v>22661</v>
      </c>
      <c r="B374" s="43">
        <v>43188</v>
      </c>
      <c r="C374" s="42">
        <v>1806</v>
      </c>
      <c r="D374" s="42" t="s">
        <v>119</v>
      </c>
      <c r="E374" s="42">
        <v>32918</v>
      </c>
      <c r="F374" s="42" t="s">
        <v>120</v>
      </c>
      <c r="G374" s="80" t="s">
        <v>121</v>
      </c>
      <c r="H374" s="55">
        <v>2200</v>
      </c>
    </row>
    <row r="375" spans="1:9">
      <c r="A375" s="42">
        <v>22662</v>
      </c>
      <c r="B375" s="43">
        <v>43188</v>
      </c>
      <c r="C375" s="42">
        <v>1806</v>
      </c>
      <c r="D375" s="42" t="s">
        <v>122</v>
      </c>
      <c r="E375" s="42">
        <v>32918</v>
      </c>
      <c r="F375" s="42" t="s">
        <v>122</v>
      </c>
      <c r="G375" s="80" t="s">
        <v>760</v>
      </c>
      <c r="H375" s="55">
        <v>56</v>
      </c>
    </row>
    <row r="376" spans="1:9">
      <c r="A376" s="42">
        <v>22664</v>
      </c>
      <c r="B376" s="43">
        <v>43188</v>
      </c>
      <c r="C376" s="42">
        <v>1806</v>
      </c>
      <c r="D376" s="42" t="s">
        <v>605</v>
      </c>
      <c r="E376" s="42">
        <v>142</v>
      </c>
      <c r="F376" s="42" t="s">
        <v>606</v>
      </c>
      <c r="G376" s="80" t="s">
        <v>761</v>
      </c>
      <c r="H376" s="55">
        <v>65</v>
      </c>
    </row>
    <row r="377" spans="1:9">
      <c r="A377" s="42">
        <v>22665</v>
      </c>
      <c r="B377" s="43">
        <v>43188</v>
      </c>
      <c r="C377" s="42">
        <v>1806</v>
      </c>
      <c r="D377" s="42" t="s">
        <v>111</v>
      </c>
      <c r="E377" s="42" t="s">
        <v>762</v>
      </c>
      <c r="F377" s="42" t="s">
        <v>112</v>
      </c>
      <c r="G377" s="80" t="s">
        <v>763</v>
      </c>
      <c r="H377" s="55">
        <v>101.75</v>
      </c>
    </row>
    <row r="378" spans="1:9">
      <c r="A378" s="42">
        <v>22666</v>
      </c>
      <c r="B378" s="43">
        <v>43188</v>
      </c>
      <c r="C378" s="42">
        <v>1806</v>
      </c>
      <c r="D378" s="42" t="s">
        <v>176</v>
      </c>
      <c r="E378" s="42">
        <v>3292018</v>
      </c>
      <c r="F378" s="42" t="s">
        <v>177</v>
      </c>
      <c r="G378" s="80" t="s">
        <v>76</v>
      </c>
      <c r="H378" s="55">
        <v>423.53</v>
      </c>
    </row>
    <row r="379" spans="1:9">
      <c r="A379" s="42">
        <v>22667</v>
      </c>
      <c r="B379" s="43">
        <v>43188</v>
      </c>
      <c r="C379" s="42">
        <v>1806</v>
      </c>
      <c r="D379" s="42" t="s">
        <v>278</v>
      </c>
      <c r="E379" s="42" t="s">
        <v>764</v>
      </c>
      <c r="F379" s="42" t="s">
        <v>279</v>
      </c>
      <c r="G379" s="80" t="s">
        <v>765</v>
      </c>
      <c r="H379" s="55">
        <v>270</v>
      </c>
    </row>
    <row r="380" spans="1:9">
      <c r="A380" s="42">
        <v>22668</v>
      </c>
      <c r="B380" s="43">
        <v>43188</v>
      </c>
      <c r="C380" s="42">
        <v>1806</v>
      </c>
      <c r="D380" s="42" t="s">
        <v>766</v>
      </c>
      <c r="E380" s="42">
        <v>172849</v>
      </c>
      <c r="F380" s="42" t="s">
        <v>767</v>
      </c>
      <c r="G380" s="80" t="s">
        <v>768</v>
      </c>
      <c r="H380" s="55">
        <v>190.2</v>
      </c>
    </row>
    <row r="381" spans="1:9">
      <c r="A381" s="42">
        <v>22669</v>
      </c>
      <c r="B381" s="43">
        <v>43188</v>
      </c>
      <c r="C381" s="42">
        <v>1806</v>
      </c>
      <c r="D381" s="42" t="s">
        <v>73</v>
      </c>
      <c r="E381" s="42" t="s">
        <v>769</v>
      </c>
      <c r="F381" s="42" t="s">
        <v>75</v>
      </c>
      <c r="G381" s="80" t="s">
        <v>76</v>
      </c>
      <c r="H381" s="55">
        <v>1257.6199999999999</v>
      </c>
    </row>
    <row r="382" spans="1:9">
      <c r="A382" s="47">
        <v>22670</v>
      </c>
      <c r="B382" s="48">
        <v>43188</v>
      </c>
      <c r="C382" s="47">
        <v>1806</v>
      </c>
      <c r="D382" s="47" t="s">
        <v>770</v>
      </c>
      <c r="E382" s="47">
        <v>3292018</v>
      </c>
      <c r="F382" s="47" t="s">
        <v>771</v>
      </c>
      <c r="G382" s="81" t="s">
        <v>772</v>
      </c>
      <c r="H382" s="60">
        <v>175</v>
      </c>
      <c r="I382" s="61">
        <f>SUM(H308:H382)</f>
        <v>84252.27</v>
      </c>
    </row>
    <row r="383" spans="1:9">
      <c r="A383" s="42">
        <v>22671</v>
      </c>
      <c r="B383" s="43">
        <v>43193</v>
      </c>
      <c r="C383" s="42">
        <v>1807</v>
      </c>
      <c r="D383" s="42">
        <v>100</v>
      </c>
      <c r="E383" s="42">
        <v>4318</v>
      </c>
      <c r="F383" s="44" t="s">
        <v>85</v>
      </c>
      <c r="G383" s="80" t="s">
        <v>880</v>
      </c>
      <c r="H383" s="45">
        <v>5879.04</v>
      </c>
    </row>
    <row r="384" spans="1:9">
      <c r="A384" s="42">
        <v>22672</v>
      </c>
      <c r="B384" s="43">
        <v>43194</v>
      </c>
      <c r="C384" s="42">
        <v>1807</v>
      </c>
      <c r="D384" s="42" t="s">
        <v>751</v>
      </c>
      <c r="E384" s="42">
        <v>4418</v>
      </c>
      <c r="F384" s="44" t="s">
        <v>752</v>
      </c>
      <c r="G384" s="80" t="s">
        <v>881</v>
      </c>
      <c r="H384" s="45">
        <v>5900</v>
      </c>
    </row>
    <row r="385" spans="1:8">
      <c r="A385" s="42">
        <v>22673</v>
      </c>
      <c r="B385" s="43">
        <v>43194</v>
      </c>
      <c r="C385" s="42">
        <v>1807</v>
      </c>
      <c r="D385" s="42" t="s">
        <v>882</v>
      </c>
      <c r="E385" s="42">
        <v>221</v>
      </c>
      <c r="F385" s="44" t="s">
        <v>883</v>
      </c>
      <c r="G385" s="80" t="s">
        <v>884</v>
      </c>
      <c r="H385" s="45">
        <v>375</v>
      </c>
    </row>
    <row r="386" spans="1:8">
      <c r="A386" s="42">
        <v>22674</v>
      </c>
      <c r="B386" s="43">
        <v>43195</v>
      </c>
      <c r="C386" s="42">
        <v>1807</v>
      </c>
      <c r="D386" s="42" t="s">
        <v>345</v>
      </c>
      <c r="E386" s="42">
        <v>10096029</v>
      </c>
      <c r="F386" s="44" t="s">
        <v>346</v>
      </c>
      <c r="G386" s="80" t="s">
        <v>885</v>
      </c>
      <c r="H386" s="45">
        <v>41.37</v>
      </c>
    </row>
    <row r="387" spans="1:8">
      <c r="A387" s="42">
        <v>22675</v>
      </c>
      <c r="B387" s="43">
        <v>43195</v>
      </c>
      <c r="C387" s="42">
        <v>1807</v>
      </c>
      <c r="D387" s="42" t="s">
        <v>459</v>
      </c>
      <c r="E387" s="42">
        <v>1855</v>
      </c>
      <c r="F387" s="44" t="s">
        <v>460</v>
      </c>
      <c r="G387" s="80" t="s">
        <v>657</v>
      </c>
      <c r="H387" s="45">
        <v>14</v>
      </c>
    </row>
    <row r="388" spans="1:8">
      <c r="A388" s="42">
        <v>22676</v>
      </c>
      <c r="B388" s="43">
        <v>43195</v>
      </c>
      <c r="C388" s="42">
        <v>1807</v>
      </c>
      <c r="D388" s="42" t="s">
        <v>21</v>
      </c>
      <c r="E388" s="42">
        <v>4032018</v>
      </c>
      <c r="F388" s="44" t="s">
        <v>22</v>
      </c>
      <c r="G388" s="80" t="s">
        <v>23</v>
      </c>
      <c r="H388" s="45">
        <v>328.75</v>
      </c>
    </row>
    <row r="389" spans="1:8">
      <c r="A389" s="42">
        <v>22677</v>
      </c>
      <c r="B389" s="43">
        <v>43195</v>
      </c>
      <c r="C389" s="42">
        <v>1807</v>
      </c>
      <c r="D389" s="42" t="s">
        <v>886</v>
      </c>
      <c r="E389" s="42">
        <v>4042018</v>
      </c>
      <c r="F389" s="44" t="s">
        <v>887</v>
      </c>
      <c r="G389" s="80" t="s">
        <v>888</v>
      </c>
      <c r="H389" s="45">
        <v>219</v>
      </c>
    </row>
    <row r="390" spans="1:8">
      <c r="A390" s="42">
        <v>22678</v>
      </c>
      <c r="B390" s="43">
        <v>43195</v>
      </c>
      <c r="C390" s="42">
        <v>1807</v>
      </c>
      <c r="D390" s="42" t="s">
        <v>29</v>
      </c>
      <c r="E390" s="42">
        <v>4032018</v>
      </c>
      <c r="F390" s="44" t="s">
        <v>30</v>
      </c>
      <c r="G390" s="80" t="s">
        <v>889</v>
      </c>
      <c r="H390" s="45">
        <v>53.92</v>
      </c>
    </row>
    <row r="391" spans="1:8">
      <c r="A391" s="42">
        <v>22681</v>
      </c>
      <c r="B391" s="43">
        <v>43201</v>
      </c>
      <c r="C391" s="42">
        <v>1807</v>
      </c>
      <c r="D391" s="42" t="s">
        <v>140</v>
      </c>
      <c r="E391" s="42">
        <v>4092018</v>
      </c>
      <c r="F391" s="44" t="s">
        <v>141</v>
      </c>
      <c r="G391" s="80" t="s">
        <v>890</v>
      </c>
      <c r="H391" s="45">
        <v>25.13</v>
      </c>
    </row>
    <row r="392" spans="1:8">
      <c r="A392" s="42">
        <v>22682</v>
      </c>
      <c r="B392" s="43">
        <v>43201</v>
      </c>
      <c r="C392" s="42">
        <v>1807</v>
      </c>
      <c r="D392" s="42" t="s">
        <v>168</v>
      </c>
      <c r="E392" s="42">
        <v>4102018</v>
      </c>
      <c r="F392" s="44" t="s">
        <v>169</v>
      </c>
      <c r="G392" s="80" t="s">
        <v>170</v>
      </c>
      <c r="H392" s="45">
        <v>6096.78</v>
      </c>
    </row>
    <row r="393" spans="1:8">
      <c r="A393" s="42">
        <v>22691</v>
      </c>
      <c r="B393" s="43">
        <v>43202</v>
      </c>
      <c r="C393" s="42">
        <v>1807</v>
      </c>
      <c r="D393" s="42" t="s">
        <v>475</v>
      </c>
      <c r="E393" s="42">
        <v>4092018</v>
      </c>
      <c r="F393" s="44" t="s">
        <v>476</v>
      </c>
      <c r="G393" s="80" t="s">
        <v>592</v>
      </c>
      <c r="H393" s="45">
        <v>121.28</v>
      </c>
    </row>
    <row r="394" spans="1:8">
      <c r="A394" s="42">
        <v>22692</v>
      </c>
      <c r="B394" s="43">
        <v>43202</v>
      </c>
      <c r="C394" s="42">
        <v>1807</v>
      </c>
      <c r="D394" s="42" t="s">
        <v>891</v>
      </c>
      <c r="E394" s="42">
        <v>4092018</v>
      </c>
      <c r="F394" s="44" t="s">
        <v>892</v>
      </c>
      <c r="G394" s="80" t="s">
        <v>893</v>
      </c>
      <c r="H394" s="45">
        <v>30.48</v>
      </c>
    </row>
    <row r="395" spans="1:8">
      <c r="A395" s="42">
        <v>22693</v>
      </c>
      <c r="B395" s="43">
        <v>43202</v>
      </c>
      <c r="C395" s="42">
        <v>1807</v>
      </c>
      <c r="D395" s="42" t="s">
        <v>894</v>
      </c>
      <c r="E395" s="42">
        <v>4092018</v>
      </c>
      <c r="F395" s="44" t="s">
        <v>895</v>
      </c>
      <c r="G395" s="80" t="s">
        <v>896</v>
      </c>
      <c r="H395" s="45">
        <v>12</v>
      </c>
    </row>
    <row r="396" spans="1:8">
      <c r="A396" s="42">
        <v>22694</v>
      </c>
      <c r="B396" s="43">
        <v>43202</v>
      </c>
      <c r="C396" s="42">
        <v>1807</v>
      </c>
      <c r="D396" s="42" t="s">
        <v>897</v>
      </c>
      <c r="E396" s="42">
        <v>21414</v>
      </c>
      <c r="F396" s="44" t="s">
        <v>898</v>
      </c>
      <c r="G396" s="80" t="s">
        <v>899</v>
      </c>
      <c r="H396" s="45">
        <v>1275</v>
      </c>
    </row>
    <row r="397" spans="1:8">
      <c r="A397" s="42">
        <v>22695</v>
      </c>
      <c r="B397" s="43">
        <v>43202</v>
      </c>
      <c r="C397" s="42">
        <v>1807</v>
      </c>
      <c r="D397" s="42" t="s">
        <v>60</v>
      </c>
      <c r="E397" s="42">
        <v>4092018</v>
      </c>
      <c r="F397" s="44" t="s">
        <v>61</v>
      </c>
      <c r="G397" s="80" t="s">
        <v>62</v>
      </c>
      <c r="H397" s="45">
        <v>159.12</v>
      </c>
    </row>
    <row r="398" spans="1:8">
      <c r="A398" s="42">
        <v>22696</v>
      </c>
      <c r="B398" s="43">
        <v>43202</v>
      </c>
      <c r="C398" s="42">
        <v>1807</v>
      </c>
      <c r="D398" s="42" t="s">
        <v>63</v>
      </c>
      <c r="E398" s="42">
        <v>4092018</v>
      </c>
      <c r="F398" s="44" t="s">
        <v>64</v>
      </c>
      <c r="G398" s="80" t="s">
        <v>65</v>
      </c>
      <c r="H398" s="45">
        <v>3440.16</v>
      </c>
    </row>
    <row r="399" spans="1:8">
      <c r="A399" s="42">
        <v>22709</v>
      </c>
      <c r="B399" s="43">
        <v>43202</v>
      </c>
      <c r="C399" s="42">
        <v>1807</v>
      </c>
      <c r="D399" s="42" t="s">
        <v>66</v>
      </c>
      <c r="E399" s="42">
        <v>4122018</v>
      </c>
      <c r="F399" s="44" t="s">
        <v>67</v>
      </c>
      <c r="G399" s="80" t="s">
        <v>603</v>
      </c>
      <c r="H399" s="45">
        <v>75</v>
      </c>
    </row>
    <row r="400" spans="1:8">
      <c r="A400" s="42">
        <v>22710</v>
      </c>
      <c r="B400" s="43">
        <v>43202</v>
      </c>
      <c r="C400" s="42">
        <v>1807</v>
      </c>
      <c r="D400" s="42" t="s">
        <v>233</v>
      </c>
      <c r="E400" s="42">
        <v>4122018</v>
      </c>
      <c r="F400" s="44" t="s">
        <v>234</v>
      </c>
      <c r="G400" s="80" t="s">
        <v>603</v>
      </c>
      <c r="H400" s="45">
        <v>75</v>
      </c>
    </row>
    <row r="401" spans="1:8">
      <c r="A401" s="42">
        <v>22711</v>
      </c>
      <c r="B401" s="43">
        <v>43202</v>
      </c>
      <c r="C401" s="42">
        <v>1807</v>
      </c>
      <c r="D401" s="42" t="s">
        <v>235</v>
      </c>
      <c r="E401" s="42">
        <v>4122018</v>
      </c>
      <c r="F401" s="44" t="s">
        <v>236</v>
      </c>
      <c r="G401" s="80" t="s">
        <v>603</v>
      </c>
      <c r="H401" s="45">
        <v>75</v>
      </c>
    </row>
    <row r="402" spans="1:8">
      <c r="A402" s="42">
        <v>22712</v>
      </c>
      <c r="B402" s="43">
        <v>43202</v>
      </c>
      <c r="C402" s="42">
        <v>1807</v>
      </c>
      <c r="D402" s="42" t="s">
        <v>900</v>
      </c>
      <c r="E402" s="42">
        <v>4122018</v>
      </c>
      <c r="F402" s="44" t="s">
        <v>901</v>
      </c>
      <c r="G402" s="80" t="s">
        <v>902</v>
      </c>
      <c r="H402" s="45">
        <v>25</v>
      </c>
    </row>
    <row r="403" spans="1:8">
      <c r="A403" s="42">
        <v>22713</v>
      </c>
      <c r="B403" s="43">
        <v>43202</v>
      </c>
      <c r="C403" s="42">
        <v>1807</v>
      </c>
      <c r="D403" s="42" t="s">
        <v>111</v>
      </c>
      <c r="E403" s="42">
        <v>2094370</v>
      </c>
      <c r="F403" s="44" t="s">
        <v>112</v>
      </c>
      <c r="G403" s="80" t="s">
        <v>903</v>
      </c>
      <c r="H403" s="45">
        <v>24.18</v>
      </c>
    </row>
    <row r="404" spans="1:8">
      <c r="A404" s="42">
        <v>22714</v>
      </c>
      <c r="B404" s="43">
        <v>43202</v>
      </c>
      <c r="C404" s="42">
        <v>1807</v>
      </c>
      <c r="D404" s="42" t="s">
        <v>904</v>
      </c>
      <c r="E404" s="42">
        <v>2005341</v>
      </c>
      <c r="F404" s="44" t="s">
        <v>905</v>
      </c>
      <c r="G404" s="80" t="s">
        <v>906</v>
      </c>
      <c r="H404" s="45">
        <v>560</v>
      </c>
    </row>
    <row r="405" spans="1:8">
      <c r="A405" s="42">
        <v>22715</v>
      </c>
      <c r="B405" s="43">
        <v>43202</v>
      </c>
      <c r="C405" s="42">
        <v>1807</v>
      </c>
      <c r="D405" s="42" t="s">
        <v>27</v>
      </c>
      <c r="E405" s="42">
        <v>79097</v>
      </c>
      <c r="F405" s="44" t="s">
        <v>28</v>
      </c>
      <c r="G405" s="80" t="s">
        <v>907</v>
      </c>
      <c r="H405" s="45">
        <v>64.75</v>
      </c>
    </row>
    <row r="406" spans="1:8">
      <c r="A406" s="42">
        <v>22716</v>
      </c>
      <c r="B406" s="43">
        <v>43202</v>
      </c>
      <c r="C406" s="42">
        <v>1807</v>
      </c>
      <c r="D406" s="42" t="s">
        <v>70</v>
      </c>
      <c r="E406" s="42">
        <v>4122018</v>
      </c>
      <c r="F406" s="44" t="s">
        <v>71</v>
      </c>
      <c r="G406" s="80" t="s">
        <v>72</v>
      </c>
      <c r="H406" s="45">
        <v>318.14999999999998</v>
      </c>
    </row>
    <row r="407" spans="1:8">
      <c r="A407" s="42">
        <v>22717</v>
      </c>
      <c r="B407" s="43">
        <v>43202</v>
      </c>
      <c r="C407" s="42">
        <v>1807</v>
      </c>
      <c r="D407" s="42" t="s">
        <v>51</v>
      </c>
      <c r="E407" s="42">
        <v>4122018</v>
      </c>
      <c r="F407" s="44" t="s">
        <v>52</v>
      </c>
      <c r="G407" s="80" t="s">
        <v>76</v>
      </c>
      <c r="H407" s="45">
        <v>17.48</v>
      </c>
    </row>
    <row r="408" spans="1:8">
      <c r="A408" s="42">
        <v>22718</v>
      </c>
      <c r="B408" s="43">
        <v>43202</v>
      </c>
      <c r="C408" s="42">
        <v>1807</v>
      </c>
      <c r="D408" s="42" t="s">
        <v>54</v>
      </c>
      <c r="E408" s="42">
        <v>245835</v>
      </c>
      <c r="F408" s="44" t="s">
        <v>55</v>
      </c>
      <c r="G408" s="80" t="s">
        <v>56</v>
      </c>
      <c r="H408" s="45">
        <v>724.74</v>
      </c>
    </row>
    <row r="409" spans="1:8">
      <c r="A409" s="42">
        <v>22719</v>
      </c>
      <c r="B409" s="43">
        <v>43202</v>
      </c>
      <c r="C409" s="42">
        <v>1807</v>
      </c>
      <c r="D409" s="42" t="s">
        <v>445</v>
      </c>
      <c r="E409" s="42">
        <v>4122018</v>
      </c>
      <c r="F409" s="44" t="s">
        <v>446</v>
      </c>
      <c r="G409" s="80" t="s">
        <v>908</v>
      </c>
      <c r="H409" s="45">
        <v>46.16</v>
      </c>
    </row>
    <row r="410" spans="1:8">
      <c r="A410" s="42">
        <v>22720</v>
      </c>
      <c r="B410" s="43">
        <v>43202</v>
      </c>
      <c r="C410" s="42">
        <v>1807</v>
      </c>
      <c r="D410" s="42" t="s">
        <v>909</v>
      </c>
      <c r="E410" s="42">
        <v>4122018</v>
      </c>
      <c r="F410" s="44" t="s">
        <v>910</v>
      </c>
      <c r="G410" s="80" t="s">
        <v>911</v>
      </c>
      <c r="H410" s="45">
        <v>150</v>
      </c>
    </row>
    <row r="411" spans="1:8">
      <c r="A411" s="42">
        <v>22721</v>
      </c>
      <c r="B411" s="43">
        <v>43202</v>
      </c>
      <c r="C411" s="42">
        <v>1807</v>
      </c>
      <c r="D411" s="42" t="s">
        <v>60</v>
      </c>
      <c r="E411" s="42">
        <v>4122018</v>
      </c>
      <c r="F411" s="44" t="s">
        <v>61</v>
      </c>
      <c r="G411" s="80" t="s">
        <v>62</v>
      </c>
      <c r="H411" s="45">
        <v>495.11</v>
      </c>
    </row>
    <row r="412" spans="1:8">
      <c r="A412" s="42">
        <v>22723</v>
      </c>
      <c r="B412" s="43">
        <v>43209</v>
      </c>
      <c r="C412" s="42">
        <v>1807</v>
      </c>
      <c r="D412" s="42" t="s">
        <v>135</v>
      </c>
      <c r="E412" s="42">
        <v>4182018</v>
      </c>
      <c r="F412" s="44" t="s">
        <v>136</v>
      </c>
      <c r="G412" s="80" t="s">
        <v>137</v>
      </c>
      <c r="H412" s="45">
        <v>82.62</v>
      </c>
    </row>
    <row r="413" spans="1:8">
      <c r="A413" s="42">
        <v>22724</v>
      </c>
      <c r="B413" s="43">
        <v>43209</v>
      </c>
      <c r="C413" s="42">
        <v>1807</v>
      </c>
      <c r="D413" s="42" t="s">
        <v>172</v>
      </c>
      <c r="E413" s="42">
        <v>4182018</v>
      </c>
      <c r="F413" s="44" t="s">
        <v>173</v>
      </c>
      <c r="G413" s="80" t="s">
        <v>912</v>
      </c>
      <c r="H413" s="45">
        <v>54.13</v>
      </c>
    </row>
    <row r="414" spans="1:8">
      <c r="A414" s="42">
        <v>22725</v>
      </c>
      <c r="B414" s="43">
        <v>43209</v>
      </c>
      <c r="C414" s="42">
        <v>1807</v>
      </c>
      <c r="D414" s="42" t="s">
        <v>605</v>
      </c>
      <c r="E414" s="42">
        <v>151</v>
      </c>
      <c r="F414" s="44" t="s">
        <v>606</v>
      </c>
      <c r="G414" s="80" t="s">
        <v>913</v>
      </c>
      <c r="H414" s="45">
        <v>1102.5</v>
      </c>
    </row>
    <row r="415" spans="1:8">
      <c r="A415" s="42">
        <v>22726</v>
      </c>
      <c r="B415" s="43">
        <v>43209</v>
      </c>
      <c r="C415" s="42">
        <v>1807</v>
      </c>
      <c r="D415" s="42" t="s">
        <v>87</v>
      </c>
      <c r="E415" s="42">
        <v>4182018</v>
      </c>
      <c r="F415" s="44" t="s">
        <v>88</v>
      </c>
      <c r="G415" s="80" t="s">
        <v>26</v>
      </c>
      <c r="H415" s="45">
        <v>555.99</v>
      </c>
    </row>
    <row r="416" spans="1:8">
      <c r="A416" s="42">
        <v>22727</v>
      </c>
      <c r="B416" s="43">
        <v>43209</v>
      </c>
      <c r="C416" s="42">
        <v>1807</v>
      </c>
      <c r="D416" s="42" t="s">
        <v>111</v>
      </c>
      <c r="E416" s="42">
        <v>2095619</v>
      </c>
      <c r="F416" s="44" t="s">
        <v>112</v>
      </c>
      <c r="G416" s="80" t="s">
        <v>914</v>
      </c>
      <c r="H416" s="45">
        <v>149.96</v>
      </c>
    </row>
    <row r="417" spans="1:9">
      <c r="A417" s="42">
        <v>22728</v>
      </c>
      <c r="B417" s="43">
        <v>43209</v>
      </c>
      <c r="C417" s="42">
        <v>1807</v>
      </c>
      <c r="D417" s="42" t="s">
        <v>15</v>
      </c>
      <c r="E417" s="42">
        <v>4182018</v>
      </c>
      <c r="F417" s="44" t="s">
        <v>16</v>
      </c>
      <c r="G417" s="83">
        <v>43238</v>
      </c>
      <c r="H417" s="45">
        <v>805.97</v>
      </c>
    </row>
    <row r="418" spans="1:9">
      <c r="A418" s="42">
        <v>22729</v>
      </c>
      <c r="B418" s="43">
        <v>43209</v>
      </c>
      <c r="C418" s="42">
        <v>1807</v>
      </c>
      <c r="D418" s="42" t="s">
        <v>609</v>
      </c>
      <c r="E418" s="42">
        <v>528964</v>
      </c>
      <c r="F418" s="44" t="s">
        <v>610</v>
      </c>
      <c r="G418" s="80" t="s">
        <v>611</v>
      </c>
      <c r="H418" s="45">
        <v>135</v>
      </c>
    </row>
    <row r="419" spans="1:9">
      <c r="A419" s="42">
        <v>22730</v>
      </c>
      <c r="B419" s="43">
        <v>43209</v>
      </c>
      <c r="C419" s="42">
        <v>1807</v>
      </c>
      <c r="D419" s="42" t="s">
        <v>886</v>
      </c>
      <c r="E419" s="42">
        <v>202291</v>
      </c>
      <c r="F419" s="44" t="s">
        <v>887</v>
      </c>
      <c r="G419" s="80" t="s">
        <v>915</v>
      </c>
      <c r="H419" s="45">
        <v>137</v>
      </c>
    </row>
    <row r="420" spans="1:9">
      <c r="A420" s="42">
        <v>22731</v>
      </c>
      <c r="B420" s="43">
        <v>43209</v>
      </c>
      <c r="C420" s="42">
        <v>1807</v>
      </c>
      <c r="D420" s="42" t="s">
        <v>54</v>
      </c>
      <c r="E420" s="42">
        <v>4182018</v>
      </c>
      <c r="F420" s="44" t="s">
        <v>55</v>
      </c>
      <c r="G420" s="80" t="s">
        <v>916</v>
      </c>
      <c r="H420" s="45">
        <v>1052.3900000000001</v>
      </c>
    </row>
    <row r="421" spans="1:9">
      <c r="A421" s="42">
        <v>22732</v>
      </c>
      <c r="B421" s="43">
        <v>43209</v>
      </c>
      <c r="C421" s="42">
        <v>1807</v>
      </c>
      <c r="D421" s="42" t="s">
        <v>80</v>
      </c>
      <c r="E421" s="42">
        <v>41818</v>
      </c>
      <c r="F421" s="44" t="s">
        <v>81</v>
      </c>
      <c r="G421" s="80" t="s">
        <v>210</v>
      </c>
      <c r="H421" s="45">
        <v>728.45</v>
      </c>
    </row>
    <row r="422" spans="1:9">
      <c r="A422" s="42">
        <v>22734</v>
      </c>
      <c r="B422" s="43">
        <v>43209</v>
      </c>
      <c r="C422" s="42">
        <v>1807</v>
      </c>
      <c r="D422" s="42" t="s">
        <v>73</v>
      </c>
      <c r="E422" s="42" t="s">
        <v>917</v>
      </c>
      <c r="F422" s="44" t="s">
        <v>75</v>
      </c>
      <c r="G422" s="80" t="s">
        <v>76</v>
      </c>
      <c r="H422" s="45">
        <v>4880.54</v>
      </c>
    </row>
    <row r="423" spans="1:9">
      <c r="A423" s="42">
        <v>22735</v>
      </c>
      <c r="B423" s="43">
        <v>43210</v>
      </c>
      <c r="C423" s="42">
        <v>1807</v>
      </c>
      <c r="D423" s="42" t="s">
        <v>82</v>
      </c>
      <c r="E423" s="42">
        <v>42018</v>
      </c>
      <c r="F423" s="44" t="s">
        <v>83</v>
      </c>
      <c r="G423" s="80" t="s">
        <v>918</v>
      </c>
      <c r="H423" s="45">
        <v>100</v>
      </c>
    </row>
    <row r="424" spans="1:9">
      <c r="A424" s="42">
        <v>22759</v>
      </c>
      <c r="B424" s="43">
        <v>43215</v>
      </c>
      <c r="C424" s="42">
        <v>1807</v>
      </c>
      <c r="D424" s="42">
        <v>10</v>
      </c>
      <c r="E424" s="42">
        <v>42518</v>
      </c>
      <c r="F424" s="44" t="s">
        <v>114</v>
      </c>
      <c r="G424" s="80" t="s">
        <v>919</v>
      </c>
      <c r="H424" s="45">
        <v>80</v>
      </c>
    </row>
    <row r="425" spans="1:9">
      <c r="A425" s="42">
        <v>22760</v>
      </c>
      <c r="B425" s="43">
        <v>43215</v>
      </c>
      <c r="C425" s="42">
        <v>1807</v>
      </c>
      <c r="D425" s="42" t="s">
        <v>119</v>
      </c>
      <c r="E425" s="42">
        <v>42518</v>
      </c>
      <c r="F425" s="44" t="s">
        <v>120</v>
      </c>
      <c r="G425" s="80" t="s">
        <v>121</v>
      </c>
      <c r="H425" s="45">
        <v>2200</v>
      </c>
    </row>
    <row r="426" spans="1:9">
      <c r="A426" s="42">
        <v>22761</v>
      </c>
      <c r="B426" s="43">
        <v>43215</v>
      </c>
      <c r="C426" s="42">
        <v>1807</v>
      </c>
      <c r="D426" s="42" t="s">
        <v>445</v>
      </c>
      <c r="E426" s="42">
        <v>42518</v>
      </c>
      <c r="F426" s="44" t="s">
        <v>446</v>
      </c>
      <c r="G426" s="80" t="s">
        <v>742</v>
      </c>
      <c r="H426" s="45">
        <v>23.08</v>
      </c>
    </row>
    <row r="427" spans="1:9">
      <c r="A427" s="42">
        <v>22762</v>
      </c>
      <c r="B427" s="43">
        <v>43215</v>
      </c>
      <c r="C427" s="42">
        <v>1807</v>
      </c>
      <c r="D427" s="42" t="s">
        <v>122</v>
      </c>
      <c r="E427" s="42">
        <v>42518</v>
      </c>
      <c r="F427" s="44" t="s">
        <v>122</v>
      </c>
      <c r="G427" s="80" t="s">
        <v>920</v>
      </c>
      <c r="H427" s="45">
        <v>56</v>
      </c>
    </row>
    <row r="428" spans="1:9">
      <c r="A428" s="42">
        <v>22765</v>
      </c>
      <c r="B428" s="43">
        <v>43217</v>
      </c>
      <c r="C428" s="42">
        <v>1807</v>
      </c>
      <c r="D428" s="42" t="s">
        <v>54</v>
      </c>
      <c r="E428" s="42">
        <v>246130</v>
      </c>
      <c r="F428" s="44" t="s">
        <v>55</v>
      </c>
      <c r="G428" s="80" t="s">
        <v>56</v>
      </c>
      <c r="H428" s="45">
        <v>827.35</v>
      </c>
    </row>
    <row r="429" spans="1:9">
      <c r="A429" s="42">
        <v>22766</v>
      </c>
      <c r="B429" s="43">
        <v>43217</v>
      </c>
      <c r="C429" s="42">
        <v>1807</v>
      </c>
      <c r="D429" s="42" t="s">
        <v>499</v>
      </c>
      <c r="E429" s="42">
        <v>4242018</v>
      </c>
      <c r="F429" s="44" t="s">
        <v>500</v>
      </c>
      <c r="G429" s="80" t="s">
        <v>634</v>
      </c>
      <c r="H429" s="45">
        <v>105.96</v>
      </c>
    </row>
    <row r="430" spans="1:9">
      <c r="A430" s="42">
        <v>22767</v>
      </c>
      <c r="B430" s="43">
        <v>43217</v>
      </c>
      <c r="C430" s="42">
        <v>1807</v>
      </c>
      <c r="D430" s="42" t="s">
        <v>54</v>
      </c>
      <c r="E430" s="84">
        <v>43208</v>
      </c>
      <c r="F430" s="44" t="s">
        <v>55</v>
      </c>
      <c r="G430" s="80" t="s">
        <v>505</v>
      </c>
      <c r="H430" s="45">
        <v>11492.5</v>
      </c>
    </row>
    <row r="431" spans="1:9">
      <c r="A431" s="42">
        <v>22769</v>
      </c>
      <c r="B431" s="43">
        <v>43217</v>
      </c>
      <c r="C431" s="42">
        <v>1807</v>
      </c>
      <c r="D431" s="42" t="s">
        <v>128</v>
      </c>
      <c r="E431" s="84">
        <v>43208</v>
      </c>
      <c r="F431" s="44" t="s">
        <v>129</v>
      </c>
      <c r="G431" s="80" t="s">
        <v>130</v>
      </c>
      <c r="H431" s="45">
        <v>1707.17</v>
      </c>
    </row>
    <row r="432" spans="1:9">
      <c r="A432" s="47">
        <v>22772</v>
      </c>
      <c r="B432" s="48">
        <v>43217</v>
      </c>
      <c r="C432" s="47">
        <v>1807</v>
      </c>
      <c r="D432" s="47" t="s">
        <v>921</v>
      </c>
      <c r="E432" s="47">
        <v>4272018</v>
      </c>
      <c r="F432" s="49" t="s">
        <v>922</v>
      </c>
      <c r="G432" s="81" t="s">
        <v>923</v>
      </c>
      <c r="H432" s="50">
        <v>359.38</v>
      </c>
      <c r="I432" s="61">
        <f>SUM(H383:H432)</f>
        <v>53257.59</v>
      </c>
    </row>
    <row r="433" spans="1:8">
      <c r="A433" s="42">
        <v>22773</v>
      </c>
      <c r="B433" s="43">
        <v>43221</v>
      </c>
      <c r="C433" s="42">
        <v>1808</v>
      </c>
      <c r="D433" s="42" t="s">
        <v>143</v>
      </c>
      <c r="E433" s="42">
        <v>4272018</v>
      </c>
      <c r="F433" s="44" t="s">
        <v>144</v>
      </c>
      <c r="G433" s="80" t="s">
        <v>145</v>
      </c>
      <c r="H433" s="45">
        <v>373.91</v>
      </c>
    </row>
    <row r="434" spans="1:8">
      <c r="A434" s="42">
        <v>22774</v>
      </c>
      <c r="B434" s="43">
        <v>43221</v>
      </c>
      <c r="C434" s="42">
        <v>1808</v>
      </c>
      <c r="D434" s="42" t="s">
        <v>111</v>
      </c>
      <c r="E434" s="42">
        <v>2097375</v>
      </c>
      <c r="F434" s="44" t="s">
        <v>112</v>
      </c>
      <c r="G434" s="80" t="s">
        <v>924</v>
      </c>
      <c r="H434" s="45">
        <v>215</v>
      </c>
    </row>
    <row r="435" spans="1:8">
      <c r="A435" s="42">
        <v>22775</v>
      </c>
      <c r="B435" s="43">
        <v>43221</v>
      </c>
      <c r="C435" s="42">
        <v>1808</v>
      </c>
      <c r="D435" s="42" t="s">
        <v>149</v>
      </c>
      <c r="E435" s="42">
        <v>50789</v>
      </c>
      <c r="F435" s="44" t="s">
        <v>150</v>
      </c>
      <c r="G435" s="80" t="s">
        <v>591</v>
      </c>
      <c r="H435" s="45">
        <v>110</v>
      </c>
    </row>
    <row r="436" spans="1:8">
      <c r="A436" s="42">
        <v>22776</v>
      </c>
      <c r="B436" s="43">
        <v>43221</v>
      </c>
      <c r="C436" s="42">
        <v>1808</v>
      </c>
      <c r="D436" s="42" t="s">
        <v>625</v>
      </c>
      <c r="E436" s="42">
        <v>4272018</v>
      </c>
      <c r="F436" s="44" t="s">
        <v>626</v>
      </c>
      <c r="G436" s="80" t="s">
        <v>76</v>
      </c>
      <c r="H436" s="45">
        <v>189.22</v>
      </c>
    </row>
    <row r="437" spans="1:8">
      <c r="A437" s="42">
        <v>22777</v>
      </c>
      <c r="B437" s="43">
        <v>43221</v>
      </c>
      <c r="C437" s="42">
        <v>1808</v>
      </c>
      <c r="D437" s="42" t="s">
        <v>24</v>
      </c>
      <c r="E437" s="42">
        <v>4272018</v>
      </c>
      <c r="F437" s="44" t="s">
        <v>25</v>
      </c>
      <c r="G437" s="80" t="s">
        <v>26</v>
      </c>
      <c r="H437" s="45">
        <v>25.98</v>
      </c>
    </row>
    <row r="438" spans="1:8">
      <c r="A438" s="42">
        <v>22778</v>
      </c>
      <c r="B438" s="43">
        <v>43221</v>
      </c>
      <c r="C438" s="42">
        <v>1808</v>
      </c>
      <c r="D438" s="42" t="s">
        <v>54</v>
      </c>
      <c r="E438" s="42">
        <v>247560</v>
      </c>
      <c r="F438" s="44" t="s">
        <v>55</v>
      </c>
      <c r="G438" s="80" t="s">
        <v>56</v>
      </c>
      <c r="H438" s="45">
        <v>410.92</v>
      </c>
    </row>
    <row r="439" spans="1:8">
      <c r="A439" s="42">
        <v>22779</v>
      </c>
      <c r="B439" s="43">
        <v>43221</v>
      </c>
      <c r="C439" s="42">
        <v>1808</v>
      </c>
      <c r="D439" s="42" t="s">
        <v>35</v>
      </c>
      <c r="E439" s="42">
        <v>4272018</v>
      </c>
      <c r="F439" s="44" t="s">
        <v>36</v>
      </c>
      <c r="G439" s="80" t="s">
        <v>26</v>
      </c>
      <c r="H439" s="45">
        <v>10146.299999999999</v>
      </c>
    </row>
    <row r="440" spans="1:8">
      <c r="A440" s="42">
        <v>22780</v>
      </c>
      <c r="B440" s="43">
        <v>43221</v>
      </c>
      <c r="C440" s="42">
        <v>1808</v>
      </c>
      <c r="D440" s="42" t="s">
        <v>925</v>
      </c>
      <c r="E440" s="42" t="s">
        <v>926</v>
      </c>
      <c r="F440" s="44" t="s">
        <v>927</v>
      </c>
      <c r="G440" s="80" t="s">
        <v>928</v>
      </c>
      <c r="H440" s="45">
        <v>256.87</v>
      </c>
    </row>
    <row r="441" spans="1:8">
      <c r="A441" s="42">
        <v>22781</v>
      </c>
      <c r="B441" s="43">
        <v>43221</v>
      </c>
      <c r="C441" s="42">
        <v>1808</v>
      </c>
      <c r="D441" s="42" t="s">
        <v>63</v>
      </c>
      <c r="E441" s="42">
        <v>4272018</v>
      </c>
      <c r="F441" s="44" t="s">
        <v>64</v>
      </c>
      <c r="G441" s="80" t="s">
        <v>929</v>
      </c>
      <c r="H441" s="45">
        <v>75.260000000000005</v>
      </c>
    </row>
    <row r="442" spans="1:8">
      <c r="A442" s="42">
        <v>22785</v>
      </c>
      <c r="B442" s="43">
        <v>43222</v>
      </c>
      <c r="C442" s="42">
        <v>1808</v>
      </c>
      <c r="D442" s="42" t="s">
        <v>930</v>
      </c>
      <c r="E442" s="42">
        <v>5218</v>
      </c>
      <c r="F442" s="44" t="s">
        <v>931</v>
      </c>
      <c r="G442" s="80" t="s">
        <v>932</v>
      </c>
      <c r="H442" s="45">
        <v>200</v>
      </c>
    </row>
    <row r="443" spans="1:8">
      <c r="A443" s="42">
        <v>22786</v>
      </c>
      <c r="B443" s="43">
        <v>43224</v>
      </c>
      <c r="C443" s="42">
        <v>1808</v>
      </c>
      <c r="D443" s="42" t="s">
        <v>135</v>
      </c>
      <c r="E443" s="42">
        <v>5032018</v>
      </c>
      <c r="F443" s="44" t="s">
        <v>136</v>
      </c>
      <c r="G443" s="80" t="s">
        <v>933</v>
      </c>
      <c r="H443" s="45">
        <v>100</v>
      </c>
    </row>
    <row r="444" spans="1:8">
      <c r="A444" s="42">
        <v>22787</v>
      </c>
      <c r="B444" s="43">
        <v>43227</v>
      </c>
      <c r="C444" s="42">
        <v>1808</v>
      </c>
      <c r="D444" s="42">
        <v>100</v>
      </c>
      <c r="E444" s="42">
        <v>41818</v>
      </c>
      <c r="F444" s="44" t="s">
        <v>85</v>
      </c>
      <c r="G444" s="80" t="s">
        <v>934</v>
      </c>
      <c r="H444" s="45">
        <v>5965.94</v>
      </c>
    </row>
    <row r="445" spans="1:8">
      <c r="A445" s="42">
        <v>22808</v>
      </c>
      <c r="B445" s="43">
        <v>43229</v>
      </c>
      <c r="C445" s="42">
        <v>1808</v>
      </c>
      <c r="D445" s="42" t="s">
        <v>445</v>
      </c>
      <c r="E445" s="42">
        <v>5918</v>
      </c>
      <c r="F445" s="44" t="s">
        <v>446</v>
      </c>
      <c r="G445" s="80" t="s">
        <v>935</v>
      </c>
      <c r="H445" s="45">
        <v>23.08</v>
      </c>
    </row>
    <row r="446" spans="1:8">
      <c r="A446" s="42">
        <v>22809</v>
      </c>
      <c r="B446" s="43">
        <v>43229</v>
      </c>
      <c r="C446" s="42">
        <v>1808</v>
      </c>
      <c r="D446" s="42" t="s">
        <v>445</v>
      </c>
      <c r="E446" s="43">
        <v>43229</v>
      </c>
      <c r="F446" s="44" t="s">
        <v>446</v>
      </c>
      <c r="G446" s="80" t="s">
        <v>936</v>
      </c>
      <c r="H446" s="45">
        <v>117.69</v>
      </c>
    </row>
    <row r="447" spans="1:8">
      <c r="A447" s="42">
        <v>22812</v>
      </c>
      <c r="B447" s="43">
        <v>43230</v>
      </c>
      <c r="C447" s="42">
        <v>1808</v>
      </c>
      <c r="D447" s="42" t="s">
        <v>140</v>
      </c>
      <c r="E447" s="42">
        <v>5102018</v>
      </c>
      <c r="F447" s="44" t="s">
        <v>141</v>
      </c>
      <c r="G447" s="80" t="s">
        <v>937</v>
      </c>
      <c r="H447" s="45">
        <v>25.88</v>
      </c>
    </row>
    <row r="448" spans="1:8">
      <c r="A448" s="42">
        <v>22813</v>
      </c>
      <c r="B448" s="43">
        <v>43230</v>
      </c>
      <c r="C448" s="42">
        <v>1808</v>
      </c>
      <c r="D448" s="42" t="s">
        <v>248</v>
      </c>
      <c r="E448" s="42">
        <v>2415974</v>
      </c>
      <c r="F448" s="44" t="s">
        <v>249</v>
      </c>
      <c r="G448" s="80" t="s">
        <v>642</v>
      </c>
      <c r="H448" s="45">
        <v>123.91</v>
      </c>
    </row>
    <row r="449" spans="1:8">
      <c r="A449" s="42">
        <v>22814</v>
      </c>
      <c r="B449" s="43">
        <v>43230</v>
      </c>
      <c r="C449" s="42">
        <v>1808</v>
      </c>
      <c r="D449" s="42" t="s">
        <v>111</v>
      </c>
      <c r="E449" s="42">
        <v>5102018</v>
      </c>
      <c r="F449" s="44" t="s">
        <v>112</v>
      </c>
      <c r="G449" s="80" t="s">
        <v>938</v>
      </c>
      <c r="H449" s="45">
        <v>48.77</v>
      </c>
    </row>
    <row r="450" spans="1:8">
      <c r="A450" s="42">
        <v>22815</v>
      </c>
      <c r="B450" s="43">
        <v>43230</v>
      </c>
      <c r="C450" s="42">
        <v>1808</v>
      </c>
      <c r="D450" s="42" t="s">
        <v>43</v>
      </c>
      <c r="E450" s="42">
        <v>51018</v>
      </c>
      <c r="F450" s="44" t="s">
        <v>44</v>
      </c>
      <c r="G450" s="80" t="s">
        <v>939</v>
      </c>
      <c r="H450" s="45">
        <v>2347.21</v>
      </c>
    </row>
    <row r="451" spans="1:8">
      <c r="A451" s="42">
        <v>22816</v>
      </c>
      <c r="B451" s="43">
        <v>43230</v>
      </c>
      <c r="C451" s="42">
        <v>1808</v>
      </c>
      <c r="D451" s="42" t="s">
        <v>452</v>
      </c>
      <c r="E451" s="42">
        <v>50718</v>
      </c>
      <c r="F451" s="44" t="s">
        <v>454</v>
      </c>
      <c r="G451" s="80" t="s">
        <v>455</v>
      </c>
      <c r="H451" s="45">
        <v>1284.53</v>
      </c>
    </row>
    <row r="452" spans="1:8">
      <c r="A452" s="42">
        <v>22817</v>
      </c>
      <c r="B452" s="43">
        <v>43230</v>
      </c>
      <c r="C452" s="42">
        <v>1808</v>
      </c>
      <c r="D452" s="42" t="s">
        <v>21</v>
      </c>
      <c r="E452" s="42">
        <v>5032018</v>
      </c>
      <c r="F452" s="44" t="s">
        <v>22</v>
      </c>
      <c r="G452" s="80" t="s">
        <v>23</v>
      </c>
      <c r="H452" s="45">
        <v>141.25</v>
      </c>
    </row>
    <row r="453" spans="1:8">
      <c r="A453" s="42">
        <v>22818</v>
      </c>
      <c r="B453" s="43">
        <v>43230</v>
      </c>
      <c r="C453" s="42">
        <v>1808</v>
      </c>
      <c r="D453" s="42" t="s">
        <v>97</v>
      </c>
      <c r="E453" s="42">
        <v>5072018</v>
      </c>
      <c r="F453" s="44" t="s">
        <v>98</v>
      </c>
      <c r="G453" s="80" t="s">
        <v>198</v>
      </c>
      <c r="H453" s="45">
        <v>276.16000000000003</v>
      </c>
    </row>
    <row r="454" spans="1:8">
      <c r="A454" s="42">
        <v>22819</v>
      </c>
      <c r="B454" s="43">
        <v>43230</v>
      </c>
      <c r="C454" s="42">
        <v>1808</v>
      </c>
      <c r="D454" s="42" t="s">
        <v>49</v>
      </c>
      <c r="E454" s="42">
        <v>5102018</v>
      </c>
      <c r="F454" s="44" t="s">
        <v>50</v>
      </c>
      <c r="G454" s="80" t="s">
        <v>23</v>
      </c>
      <c r="H454" s="45">
        <v>19.55</v>
      </c>
    </row>
    <row r="455" spans="1:8">
      <c r="A455" s="42">
        <v>22820</v>
      </c>
      <c r="B455" s="43">
        <v>43230</v>
      </c>
      <c r="C455" s="42">
        <v>1808</v>
      </c>
      <c r="D455" s="42" t="s">
        <v>766</v>
      </c>
      <c r="E455" s="42">
        <v>139854</v>
      </c>
      <c r="F455" s="44" t="s">
        <v>767</v>
      </c>
      <c r="G455" s="80" t="s">
        <v>940</v>
      </c>
      <c r="H455" s="45">
        <v>43.6</v>
      </c>
    </row>
    <row r="456" spans="1:8">
      <c r="A456" s="42">
        <v>22821</v>
      </c>
      <c r="B456" s="43">
        <v>43230</v>
      </c>
      <c r="C456" s="42">
        <v>1808</v>
      </c>
      <c r="D456" s="42" t="s">
        <v>29</v>
      </c>
      <c r="E456" s="42">
        <v>51018</v>
      </c>
      <c r="F456" s="44" t="s">
        <v>30</v>
      </c>
      <c r="G456" s="80" t="s">
        <v>535</v>
      </c>
      <c r="H456" s="45">
        <v>133.5</v>
      </c>
    </row>
    <row r="457" spans="1:8">
      <c r="A457" s="42">
        <v>22822</v>
      </c>
      <c r="B457" s="43">
        <v>43230</v>
      </c>
      <c r="C457" s="42">
        <v>1808</v>
      </c>
      <c r="D457" s="42" t="s">
        <v>51</v>
      </c>
      <c r="E457" s="42">
        <v>51018</v>
      </c>
      <c r="F457" s="44" t="s">
        <v>52</v>
      </c>
      <c r="G457" s="80" t="s">
        <v>76</v>
      </c>
      <c r="H457" s="45">
        <v>54.02</v>
      </c>
    </row>
    <row r="458" spans="1:8">
      <c r="A458" s="42">
        <v>22823</v>
      </c>
      <c r="B458" s="43">
        <v>43230</v>
      </c>
      <c r="C458" s="42">
        <v>1808</v>
      </c>
      <c r="D458" s="42" t="s">
        <v>54</v>
      </c>
      <c r="E458" s="42">
        <v>247706</v>
      </c>
      <c r="F458" s="44" t="s">
        <v>55</v>
      </c>
      <c r="G458" s="80" t="s">
        <v>56</v>
      </c>
      <c r="H458" s="45">
        <v>755.01</v>
      </c>
    </row>
    <row r="459" spans="1:8">
      <c r="A459" s="42">
        <v>22824</v>
      </c>
      <c r="B459" s="43">
        <v>43230</v>
      </c>
      <c r="C459" s="42">
        <v>1808</v>
      </c>
      <c r="D459" s="42" t="s">
        <v>256</v>
      </c>
      <c r="E459" s="42">
        <v>105764</v>
      </c>
      <c r="F459" s="44" t="s">
        <v>257</v>
      </c>
      <c r="G459" s="80" t="s">
        <v>258</v>
      </c>
      <c r="H459" s="45">
        <v>17.489999999999998</v>
      </c>
    </row>
    <row r="460" spans="1:8">
      <c r="A460" s="42">
        <v>22825</v>
      </c>
      <c r="B460" s="43">
        <v>43230</v>
      </c>
      <c r="C460" s="42">
        <v>1808</v>
      </c>
      <c r="D460" s="42" t="s">
        <v>179</v>
      </c>
      <c r="E460" s="42">
        <v>5102018</v>
      </c>
      <c r="F460" s="44" t="s">
        <v>180</v>
      </c>
      <c r="G460" s="80" t="s">
        <v>941</v>
      </c>
      <c r="H460" s="45">
        <v>38745.599999999999</v>
      </c>
    </row>
    <row r="461" spans="1:8">
      <c r="A461" s="42">
        <v>22826</v>
      </c>
      <c r="B461" s="43">
        <v>43230</v>
      </c>
      <c r="C461" s="42">
        <v>1808</v>
      </c>
      <c r="D461" s="42" t="s">
        <v>63</v>
      </c>
      <c r="E461" s="42">
        <v>5102018</v>
      </c>
      <c r="F461" s="44" t="s">
        <v>64</v>
      </c>
      <c r="G461" s="80" t="s">
        <v>65</v>
      </c>
      <c r="H461" s="45">
        <v>2872.95</v>
      </c>
    </row>
    <row r="462" spans="1:8">
      <c r="A462" s="42">
        <v>22827</v>
      </c>
      <c r="B462" s="43">
        <v>43230</v>
      </c>
      <c r="C462" s="42">
        <v>1808</v>
      </c>
      <c r="D462" s="42" t="s">
        <v>168</v>
      </c>
      <c r="E462" s="42">
        <v>5102018</v>
      </c>
      <c r="F462" s="44" t="s">
        <v>169</v>
      </c>
      <c r="G462" s="80" t="s">
        <v>170</v>
      </c>
      <c r="H462" s="45">
        <v>3958.62</v>
      </c>
    </row>
    <row r="463" spans="1:8">
      <c r="A463" s="42">
        <v>22829</v>
      </c>
      <c r="B463" s="43">
        <v>43231</v>
      </c>
      <c r="C463" s="42">
        <v>1808</v>
      </c>
      <c r="D463" s="42" t="s">
        <v>66</v>
      </c>
      <c r="E463" s="42">
        <v>51118</v>
      </c>
      <c r="F463" s="44" t="s">
        <v>67</v>
      </c>
      <c r="G463" s="80" t="s">
        <v>942</v>
      </c>
      <c r="H463" s="45">
        <v>80</v>
      </c>
    </row>
    <row r="464" spans="1:8">
      <c r="A464" s="42">
        <v>22830</v>
      </c>
      <c r="B464" s="43">
        <v>43234</v>
      </c>
      <c r="C464" s="42">
        <v>1808</v>
      </c>
      <c r="D464" s="42">
        <v>100</v>
      </c>
      <c r="E464" s="42">
        <v>51418</v>
      </c>
      <c r="F464" s="44" t="s">
        <v>85</v>
      </c>
      <c r="G464" s="80" t="s">
        <v>943</v>
      </c>
      <c r="H464" s="45">
        <v>6083.7</v>
      </c>
    </row>
    <row r="465" spans="1:8">
      <c r="A465" s="42">
        <v>22831</v>
      </c>
      <c r="B465" s="43">
        <v>43235</v>
      </c>
      <c r="C465" s="42">
        <v>1808</v>
      </c>
      <c r="D465" s="42" t="s">
        <v>944</v>
      </c>
      <c r="E465" s="42">
        <v>717649</v>
      </c>
      <c r="F465" s="44" t="s">
        <v>945</v>
      </c>
      <c r="G465" s="80" t="s">
        <v>946</v>
      </c>
      <c r="H465" s="45">
        <v>392.6</v>
      </c>
    </row>
    <row r="466" spans="1:8">
      <c r="A466" s="42">
        <v>22832</v>
      </c>
      <c r="B466" s="43">
        <v>43235</v>
      </c>
      <c r="C466" s="42">
        <v>1808</v>
      </c>
      <c r="D466" s="42" t="s">
        <v>27</v>
      </c>
      <c r="E466" s="42">
        <v>5112018</v>
      </c>
      <c r="F466" s="44" t="s">
        <v>28</v>
      </c>
      <c r="G466" s="80" t="s">
        <v>26</v>
      </c>
      <c r="H466" s="45">
        <v>64.75</v>
      </c>
    </row>
    <row r="467" spans="1:8">
      <c r="A467" s="42">
        <v>22833</v>
      </c>
      <c r="B467" s="43">
        <v>43241</v>
      </c>
      <c r="C467" s="42">
        <v>1808</v>
      </c>
      <c r="D467" s="42" t="s">
        <v>82</v>
      </c>
      <c r="E467" s="42">
        <v>52118</v>
      </c>
      <c r="F467" s="44" t="s">
        <v>83</v>
      </c>
      <c r="G467" s="80" t="s">
        <v>84</v>
      </c>
      <c r="H467" s="45">
        <v>100</v>
      </c>
    </row>
    <row r="468" spans="1:8">
      <c r="A468" s="42">
        <v>22845</v>
      </c>
      <c r="B468" s="43">
        <v>43243</v>
      </c>
      <c r="C468" s="42">
        <v>1808</v>
      </c>
      <c r="D468" s="42">
        <v>10</v>
      </c>
      <c r="E468" s="42">
        <v>52318</v>
      </c>
      <c r="F468" s="44" t="s">
        <v>114</v>
      </c>
      <c r="G468" s="80" t="s">
        <v>947</v>
      </c>
      <c r="H468" s="45">
        <v>80</v>
      </c>
    </row>
    <row r="469" spans="1:8">
      <c r="A469" s="42">
        <v>22846</v>
      </c>
      <c r="B469" s="43">
        <v>43243</v>
      </c>
      <c r="C469" s="42">
        <v>1808</v>
      </c>
      <c r="D469" s="42" t="s">
        <v>119</v>
      </c>
      <c r="E469" s="42">
        <v>52318</v>
      </c>
      <c r="F469" s="44" t="s">
        <v>120</v>
      </c>
      <c r="G469" s="80" t="s">
        <v>121</v>
      </c>
      <c r="H469" s="45">
        <v>2200</v>
      </c>
    </row>
    <row r="470" spans="1:8">
      <c r="A470" s="42">
        <v>22847</v>
      </c>
      <c r="B470" s="43">
        <v>43243</v>
      </c>
      <c r="C470" s="42">
        <v>1808</v>
      </c>
      <c r="D470" s="42" t="s">
        <v>122</v>
      </c>
      <c r="E470" s="42">
        <v>52318</v>
      </c>
      <c r="F470" s="44" t="s">
        <v>122</v>
      </c>
      <c r="G470" s="80" t="s">
        <v>948</v>
      </c>
      <c r="H470" s="45">
        <v>56</v>
      </c>
    </row>
    <row r="471" spans="1:8">
      <c r="A471" s="42">
        <v>22851</v>
      </c>
      <c r="B471" s="43">
        <v>43243</v>
      </c>
      <c r="C471" s="42">
        <v>1808</v>
      </c>
      <c r="D471" s="42" t="s">
        <v>949</v>
      </c>
      <c r="E471" s="42">
        <v>52318</v>
      </c>
      <c r="F471" s="44" t="s">
        <v>950</v>
      </c>
      <c r="G471" s="80" t="s">
        <v>951</v>
      </c>
      <c r="H471" s="45">
        <v>120000</v>
      </c>
    </row>
    <row r="472" spans="1:8">
      <c r="A472" s="42">
        <v>22852</v>
      </c>
      <c r="B472" s="43">
        <v>43243</v>
      </c>
      <c r="C472" s="42">
        <v>1808</v>
      </c>
      <c r="D472" s="42" t="s">
        <v>952</v>
      </c>
      <c r="E472" s="42">
        <v>5222018</v>
      </c>
      <c r="F472" s="44" t="s">
        <v>953</v>
      </c>
      <c r="G472" s="80" t="s">
        <v>954</v>
      </c>
      <c r="H472" s="45">
        <v>50</v>
      </c>
    </row>
    <row r="473" spans="1:8">
      <c r="A473" s="42">
        <v>22853</v>
      </c>
      <c r="B473" s="43">
        <v>43243</v>
      </c>
      <c r="C473" s="42">
        <v>1808</v>
      </c>
      <c r="D473" s="42" t="s">
        <v>87</v>
      </c>
      <c r="E473" s="42">
        <v>5212018</v>
      </c>
      <c r="F473" s="44" t="s">
        <v>88</v>
      </c>
      <c r="G473" s="80" t="s">
        <v>26</v>
      </c>
      <c r="H473" s="45">
        <v>555.99</v>
      </c>
    </row>
    <row r="474" spans="1:8">
      <c r="A474" s="42">
        <v>22854</v>
      </c>
      <c r="B474" s="43">
        <v>43243</v>
      </c>
      <c r="C474" s="42">
        <v>1808</v>
      </c>
      <c r="D474" s="42" t="s">
        <v>111</v>
      </c>
      <c r="E474" s="42">
        <v>2101351</v>
      </c>
      <c r="F474" s="44" t="s">
        <v>112</v>
      </c>
      <c r="G474" s="80" t="s">
        <v>955</v>
      </c>
      <c r="H474" s="45">
        <v>26.92</v>
      </c>
    </row>
    <row r="475" spans="1:8">
      <c r="A475" s="42">
        <v>22855</v>
      </c>
      <c r="B475" s="43">
        <v>43243</v>
      </c>
      <c r="C475" s="42">
        <v>1808</v>
      </c>
      <c r="D475" s="42" t="s">
        <v>956</v>
      </c>
      <c r="E475" s="42">
        <v>5212018</v>
      </c>
      <c r="F475" s="44" t="s">
        <v>957</v>
      </c>
      <c r="G475" s="80" t="s">
        <v>958</v>
      </c>
      <c r="H475" s="45">
        <v>669.98</v>
      </c>
    </row>
    <row r="476" spans="1:8">
      <c r="A476" s="42">
        <v>22856</v>
      </c>
      <c r="B476" s="43">
        <v>43243</v>
      </c>
      <c r="C476" s="42">
        <v>1808</v>
      </c>
      <c r="D476" s="42" t="s">
        <v>251</v>
      </c>
      <c r="E476" s="42">
        <v>303455</v>
      </c>
      <c r="F476" s="44" t="s">
        <v>252</v>
      </c>
      <c r="G476" s="80" t="s">
        <v>253</v>
      </c>
      <c r="H476" s="45">
        <v>46</v>
      </c>
    </row>
    <row r="477" spans="1:8">
      <c r="A477" s="42">
        <v>22857</v>
      </c>
      <c r="B477" s="43">
        <v>43243</v>
      </c>
      <c r="C477" s="42">
        <v>1808</v>
      </c>
      <c r="D477" s="42" t="s">
        <v>959</v>
      </c>
      <c r="E477" s="42">
        <v>660774</v>
      </c>
      <c r="F477" s="44" t="s">
        <v>960</v>
      </c>
      <c r="G477" s="80" t="s">
        <v>961</v>
      </c>
      <c r="H477" s="45">
        <v>3975</v>
      </c>
    </row>
    <row r="478" spans="1:8">
      <c r="A478" s="42">
        <v>22858</v>
      </c>
      <c r="B478" s="43">
        <v>43243</v>
      </c>
      <c r="C478" s="42">
        <v>1808</v>
      </c>
      <c r="D478" s="42" t="s">
        <v>15</v>
      </c>
      <c r="E478" s="42">
        <v>5212018</v>
      </c>
      <c r="F478" s="44" t="s">
        <v>16</v>
      </c>
      <c r="G478" s="80" t="s">
        <v>962</v>
      </c>
      <c r="H478" s="45">
        <v>805.97</v>
      </c>
    </row>
    <row r="479" spans="1:8">
      <c r="A479" s="42">
        <v>22859</v>
      </c>
      <c r="B479" s="43">
        <v>43243</v>
      </c>
      <c r="C479" s="42">
        <v>1808</v>
      </c>
      <c r="D479" s="42" t="s">
        <v>625</v>
      </c>
      <c r="E479" s="42">
        <v>5212018</v>
      </c>
      <c r="F479" s="44" t="s">
        <v>626</v>
      </c>
      <c r="G479" s="80" t="s">
        <v>76</v>
      </c>
      <c r="H479" s="45">
        <v>299.5</v>
      </c>
    </row>
    <row r="480" spans="1:8">
      <c r="A480" s="42">
        <v>22860</v>
      </c>
      <c r="B480" s="43">
        <v>43243</v>
      </c>
      <c r="C480" s="42">
        <v>1808</v>
      </c>
      <c r="D480" s="42" t="s">
        <v>963</v>
      </c>
      <c r="E480" s="42">
        <v>29018</v>
      </c>
      <c r="F480" s="44" t="s">
        <v>964</v>
      </c>
      <c r="G480" s="80" t="s">
        <v>965</v>
      </c>
      <c r="H480" s="45">
        <v>268.77</v>
      </c>
    </row>
    <row r="481" spans="1:8">
      <c r="A481" s="42">
        <v>22861</v>
      </c>
      <c r="B481" s="43">
        <v>43243</v>
      </c>
      <c r="C481" s="42">
        <v>1808</v>
      </c>
      <c r="D481" s="42" t="s">
        <v>475</v>
      </c>
      <c r="E481" s="42">
        <v>5212018</v>
      </c>
      <c r="F481" s="44" t="s">
        <v>476</v>
      </c>
      <c r="G481" s="80" t="s">
        <v>592</v>
      </c>
      <c r="H481" s="45">
        <v>787.05</v>
      </c>
    </row>
    <row r="482" spans="1:8">
      <c r="A482" s="42">
        <v>22862</v>
      </c>
      <c r="B482" s="43">
        <v>43243</v>
      </c>
      <c r="C482" s="42">
        <v>1808</v>
      </c>
      <c r="D482" s="42" t="s">
        <v>302</v>
      </c>
      <c r="E482" s="42">
        <v>5232018</v>
      </c>
      <c r="F482" s="44" t="s">
        <v>303</v>
      </c>
      <c r="G482" s="80" t="s">
        <v>76</v>
      </c>
      <c r="H482" s="45">
        <v>204.89</v>
      </c>
    </row>
    <row r="483" spans="1:8">
      <c r="A483" s="42">
        <v>22863</v>
      </c>
      <c r="B483" s="43">
        <v>43243</v>
      </c>
      <c r="C483" s="42">
        <v>1808</v>
      </c>
      <c r="D483" s="42" t="s">
        <v>73</v>
      </c>
      <c r="E483" s="42" t="s">
        <v>966</v>
      </c>
      <c r="F483" s="44" t="s">
        <v>75</v>
      </c>
      <c r="G483" s="80" t="s">
        <v>76</v>
      </c>
      <c r="H483" s="45">
        <v>1793.16</v>
      </c>
    </row>
    <row r="484" spans="1:8">
      <c r="A484" s="42">
        <v>22864</v>
      </c>
      <c r="B484" s="43">
        <v>43243</v>
      </c>
      <c r="C484" s="42">
        <v>1808</v>
      </c>
      <c r="D484" s="42" t="s">
        <v>54</v>
      </c>
      <c r="E484" s="42">
        <v>5212018</v>
      </c>
      <c r="F484" s="44" t="s">
        <v>55</v>
      </c>
      <c r="G484" s="80" t="s">
        <v>56</v>
      </c>
      <c r="H484" s="45">
        <v>1982.49</v>
      </c>
    </row>
    <row r="485" spans="1:8">
      <c r="A485" s="42">
        <v>22874</v>
      </c>
      <c r="B485" s="43">
        <v>43244</v>
      </c>
      <c r="C485" s="42">
        <v>1808</v>
      </c>
      <c r="D485" s="42" t="s">
        <v>445</v>
      </c>
      <c r="E485" s="42">
        <v>52418</v>
      </c>
      <c r="F485" s="44" t="s">
        <v>446</v>
      </c>
      <c r="G485" s="80" t="s">
        <v>936</v>
      </c>
      <c r="H485" s="45">
        <v>140.77000000000001</v>
      </c>
    </row>
    <row r="486" spans="1:8">
      <c r="A486" s="42">
        <v>22875</v>
      </c>
      <c r="B486" s="43">
        <v>43244</v>
      </c>
      <c r="C486" s="42">
        <v>1808</v>
      </c>
      <c r="D486" s="42" t="s">
        <v>54</v>
      </c>
      <c r="E486" s="84">
        <v>43238</v>
      </c>
      <c r="F486" s="44" t="s">
        <v>55</v>
      </c>
      <c r="G486" s="80" t="s">
        <v>967</v>
      </c>
      <c r="H486" s="45">
        <v>11491.5</v>
      </c>
    </row>
    <row r="487" spans="1:8">
      <c r="A487" s="42">
        <v>22876</v>
      </c>
      <c r="B487" s="43">
        <v>43244</v>
      </c>
      <c r="C487" s="42">
        <v>1808</v>
      </c>
      <c r="D487" s="42" t="s">
        <v>128</v>
      </c>
      <c r="E487" s="84">
        <v>43238</v>
      </c>
      <c r="F487" s="44" t="s">
        <v>129</v>
      </c>
      <c r="G487" s="80" t="s">
        <v>130</v>
      </c>
      <c r="H487" s="45">
        <v>1707.17</v>
      </c>
    </row>
    <row r="488" spans="1:8">
      <c r="A488" s="42">
        <v>22877</v>
      </c>
      <c r="B488" s="43">
        <v>43244</v>
      </c>
      <c r="C488" s="42">
        <v>1808</v>
      </c>
      <c r="D488" s="42" t="s">
        <v>149</v>
      </c>
      <c r="E488" s="42">
        <v>51337</v>
      </c>
      <c r="F488" s="44" t="s">
        <v>150</v>
      </c>
      <c r="G488" s="80" t="s">
        <v>151</v>
      </c>
      <c r="H488" s="45">
        <v>110</v>
      </c>
    </row>
    <row r="489" spans="1:8">
      <c r="A489" s="42">
        <v>22878</v>
      </c>
      <c r="B489" s="43">
        <v>43244</v>
      </c>
      <c r="C489" s="42">
        <v>1808</v>
      </c>
      <c r="D489" s="42" t="s">
        <v>100</v>
      </c>
      <c r="E489" s="42">
        <v>5242018</v>
      </c>
      <c r="F489" s="44" t="s">
        <v>101</v>
      </c>
      <c r="G489" s="80" t="s">
        <v>102</v>
      </c>
      <c r="H489" s="45">
        <v>320.99</v>
      </c>
    </row>
    <row r="490" spans="1:8">
      <c r="A490" s="42">
        <v>22879</v>
      </c>
      <c r="B490" s="43">
        <v>43244</v>
      </c>
      <c r="C490" s="42">
        <v>1808</v>
      </c>
      <c r="D490" s="42" t="s">
        <v>383</v>
      </c>
      <c r="E490" s="42">
        <v>5242018</v>
      </c>
      <c r="F490" s="44" t="s">
        <v>384</v>
      </c>
      <c r="G490" s="80" t="s">
        <v>968</v>
      </c>
      <c r="H490" s="45">
        <v>3258.51</v>
      </c>
    </row>
    <row r="491" spans="1:8">
      <c r="A491" s="42">
        <v>22881</v>
      </c>
      <c r="B491" s="43">
        <v>43245</v>
      </c>
      <c r="C491" s="42">
        <v>1808</v>
      </c>
      <c r="D491" s="42" t="s">
        <v>135</v>
      </c>
      <c r="E491" s="42">
        <v>5252018</v>
      </c>
      <c r="F491" s="44" t="s">
        <v>136</v>
      </c>
      <c r="G491" s="80" t="s">
        <v>84</v>
      </c>
      <c r="H491" s="45">
        <v>83.85</v>
      </c>
    </row>
    <row r="492" spans="1:8">
      <c r="A492" s="42">
        <v>22882</v>
      </c>
      <c r="B492" s="43">
        <v>43245</v>
      </c>
      <c r="C492" s="42">
        <v>1808</v>
      </c>
      <c r="D492" s="42" t="s">
        <v>184</v>
      </c>
      <c r="E492" s="42">
        <v>5252018</v>
      </c>
      <c r="F492" s="44" t="s">
        <v>185</v>
      </c>
      <c r="G492" s="80" t="s">
        <v>186</v>
      </c>
      <c r="H492" s="45">
        <v>107.03</v>
      </c>
    </row>
    <row r="493" spans="1:8">
      <c r="A493" s="42">
        <v>22883</v>
      </c>
      <c r="B493" s="43">
        <v>43249</v>
      </c>
      <c r="C493" s="42">
        <v>1808</v>
      </c>
      <c r="D493" s="42">
        <v>100</v>
      </c>
      <c r="E493" s="42">
        <v>52918</v>
      </c>
      <c r="F493" s="44" t="s">
        <v>85</v>
      </c>
      <c r="G493" s="80" t="s">
        <v>969</v>
      </c>
      <c r="H493" s="45">
        <v>6593.36</v>
      </c>
    </row>
    <row r="494" spans="1:8">
      <c r="A494" s="42">
        <v>22884</v>
      </c>
      <c r="B494" s="43">
        <v>43250</v>
      </c>
      <c r="C494" s="42">
        <v>1808</v>
      </c>
      <c r="D494" s="42" t="s">
        <v>248</v>
      </c>
      <c r="E494" s="42">
        <v>5292018</v>
      </c>
      <c r="F494" s="44" t="s">
        <v>249</v>
      </c>
      <c r="G494" s="80" t="s">
        <v>970</v>
      </c>
      <c r="H494" s="45">
        <v>101.92</v>
      </c>
    </row>
    <row r="495" spans="1:8">
      <c r="A495" s="42">
        <v>22885</v>
      </c>
      <c r="B495" s="43">
        <v>43250</v>
      </c>
      <c r="C495" s="42">
        <v>1808</v>
      </c>
      <c r="D495" s="42" t="s">
        <v>176</v>
      </c>
      <c r="E495" s="42">
        <v>5292018</v>
      </c>
      <c r="F495" s="44" t="s">
        <v>177</v>
      </c>
      <c r="G495" s="80" t="s">
        <v>76</v>
      </c>
      <c r="H495" s="45">
        <v>1178.3499999999999</v>
      </c>
    </row>
    <row r="496" spans="1:8">
      <c r="A496" s="42">
        <v>22886</v>
      </c>
      <c r="B496" s="43">
        <v>43250</v>
      </c>
      <c r="C496" s="42">
        <v>1808</v>
      </c>
      <c r="D496" s="42" t="s">
        <v>35</v>
      </c>
      <c r="E496" s="42">
        <v>52918</v>
      </c>
      <c r="F496" s="44" t="s">
        <v>36</v>
      </c>
      <c r="G496" s="80" t="s">
        <v>26</v>
      </c>
      <c r="H496" s="45">
        <v>10183.94</v>
      </c>
    </row>
    <row r="497" spans="1:9">
      <c r="A497" s="42">
        <v>22887</v>
      </c>
      <c r="B497" s="43">
        <v>43250</v>
      </c>
      <c r="C497" s="42">
        <v>1808</v>
      </c>
      <c r="D497" s="42" t="s">
        <v>168</v>
      </c>
      <c r="E497" s="42">
        <v>52918</v>
      </c>
      <c r="F497" s="44" t="s">
        <v>169</v>
      </c>
      <c r="G497" s="80" t="s">
        <v>255</v>
      </c>
      <c r="H497" s="45">
        <v>4214.3500000000004</v>
      </c>
    </row>
    <row r="498" spans="1:9">
      <c r="A498" s="42">
        <v>22888</v>
      </c>
      <c r="B498" s="43">
        <v>43250</v>
      </c>
      <c r="C498" s="42">
        <v>1808</v>
      </c>
      <c r="D498" s="42" t="s">
        <v>63</v>
      </c>
      <c r="E498" s="42">
        <v>5252018</v>
      </c>
      <c r="F498" s="44" t="s">
        <v>64</v>
      </c>
      <c r="G498" s="80" t="s">
        <v>65</v>
      </c>
      <c r="H498" s="45">
        <v>73.69</v>
      </c>
    </row>
    <row r="499" spans="1:9">
      <c r="A499" s="42">
        <v>22889</v>
      </c>
      <c r="B499" s="43">
        <v>43251</v>
      </c>
      <c r="C499" s="42">
        <v>1808</v>
      </c>
      <c r="D499" s="42" t="s">
        <v>605</v>
      </c>
      <c r="E499" s="42">
        <v>193</v>
      </c>
      <c r="F499" s="44" t="s">
        <v>606</v>
      </c>
      <c r="G499" s="80" t="s">
        <v>971</v>
      </c>
      <c r="H499" s="45">
        <v>65</v>
      </c>
    </row>
    <row r="500" spans="1:9">
      <c r="A500" s="47">
        <v>22890</v>
      </c>
      <c r="B500" s="48">
        <v>43251</v>
      </c>
      <c r="C500" s="47">
        <v>1808</v>
      </c>
      <c r="D500" s="47" t="s">
        <v>972</v>
      </c>
      <c r="E500" s="47">
        <v>5312018</v>
      </c>
      <c r="F500" s="49" t="s">
        <v>973</v>
      </c>
      <c r="G500" s="81" t="s">
        <v>974</v>
      </c>
      <c r="H500" s="50">
        <v>597.76</v>
      </c>
      <c r="I500" s="61">
        <f>SUM(H433:H500)</f>
        <v>249809.18000000002</v>
      </c>
    </row>
    <row r="501" spans="1:9">
      <c r="A501" s="42">
        <v>22891</v>
      </c>
      <c r="B501" s="43">
        <v>43256</v>
      </c>
      <c r="C501" s="42">
        <v>1809</v>
      </c>
      <c r="D501" s="42" t="s">
        <v>972</v>
      </c>
      <c r="E501" s="43">
        <v>43256</v>
      </c>
      <c r="F501" s="44" t="s">
        <v>973</v>
      </c>
      <c r="G501" s="80" t="s">
        <v>975</v>
      </c>
      <c r="H501" s="45">
        <v>105.68</v>
      </c>
    </row>
    <row r="502" spans="1:9">
      <c r="A502" s="42">
        <v>22892</v>
      </c>
      <c r="B502" s="43">
        <v>43256</v>
      </c>
      <c r="C502" s="42">
        <v>1809</v>
      </c>
      <c r="D502" s="42">
        <v>100</v>
      </c>
      <c r="E502" s="42">
        <v>6518</v>
      </c>
      <c r="F502" s="44" t="s">
        <v>85</v>
      </c>
      <c r="G502" s="80" t="s">
        <v>976</v>
      </c>
      <c r="H502" s="45">
        <v>28.23</v>
      </c>
    </row>
    <row r="503" spans="1:9">
      <c r="A503" s="42">
        <v>22893</v>
      </c>
      <c r="B503" s="43">
        <v>43256</v>
      </c>
      <c r="C503" s="42">
        <v>1809</v>
      </c>
      <c r="D503" s="42">
        <v>100</v>
      </c>
      <c r="E503" s="42">
        <v>42718</v>
      </c>
      <c r="F503" s="44" t="s">
        <v>85</v>
      </c>
      <c r="G503" s="80" t="s">
        <v>977</v>
      </c>
      <c r="H503" s="45">
        <v>6072.66</v>
      </c>
    </row>
    <row r="504" spans="1:9">
      <c r="A504" s="42">
        <v>22915</v>
      </c>
      <c r="B504" s="43">
        <v>43258</v>
      </c>
      <c r="C504" s="42">
        <v>1809</v>
      </c>
      <c r="D504" s="42" t="s">
        <v>770</v>
      </c>
      <c r="E504" s="42">
        <v>6718</v>
      </c>
      <c r="F504" s="44" t="s">
        <v>771</v>
      </c>
      <c r="G504" s="80" t="s">
        <v>978</v>
      </c>
      <c r="H504" s="45">
        <v>240</v>
      </c>
    </row>
    <row r="505" spans="1:9">
      <c r="A505" s="42">
        <v>22916</v>
      </c>
      <c r="B505" s="43">
        <v>43258</v>
      </c>
      <c r="C505" s="42">
        <v>1809</v>
      </c>
      <c r="D505" s="42" t="s">
        <v>445</v>
      </c>
      <c r="E505" s="42">
        <v>6718</v>
      </c>
      <c r="F505" s="44" t="s">
        <v>446</v>
      </c>
      <c r="G505" s="80" t="s">
        <v>936</v>
      </c>
      <c r="H505" s="45">
        <v>140.77000000000001</v>
      </c>
    </row>
    <row r="506" spans="1:9">
      <c r="A506" s="42">
        <v>22917</v>
      </c>
      <c r="B506" s="43">
        <v>43259</v>
      </c>
      <c r="C506" s="42">
        <v>1809</v>
      </c>
      <c r="D506" s="42" t="s">
        <v>979</v>
      </c>
      <c r="E506" s="42" t="s">
        <v>980</v>
      </c>
      <c r="F506" s="44" t="s">
        <v>981</v>
      </c>
      <c r="G506" s="80" t="s">
        <v>982</v>
      </c>
      <c r="H506" s="45">
        <v>600</v>
      </c>
    </row>
    <row r="507" spans="1:9">
      <c r="A507" s="42">
        <v>22918</v>
      </c>
      <c r="B507" s="43">
        <v>43263</v>
      </c>
      <c r="C507" s="42">
        <v>1809</v>
      </c>
      <c r="D507" s="42">
        <v>100</v>
      </c>
      <c r="E507" s="42">
        <v>61218</v>
      </c>
      <c r="F507" s="44" t="s">
        <v>85</v>
      </c>
      <c r="G507" s="82">
        <v>43263</v>
      </c>
      <c r="H507" s="45">
        <v>6435.08</v>
      </c>
    </row>
    <row r="508" spans="1:9">
      <c r="A508" s="42">
        <v>22920</v>
      </c>
      <c r="B508" s="43">
        <v>43265</v>
      </c>
      <c r="C508" s="42">
        <v>1809</v>
      </c>
      <c r="D508" s="42" t="s">
        <v>983</v>
      </c>
      <c r="E508" s="42">
        <v>6142018</v>
      </c>
      <c r="F508" s="44" t="s">
        <v>984</v>
      </c>
      <c r="G508" s="80" t="s">
        <v>985</v>
      </c>
      <c r="H508" s="45">
        <v>17</v>
      </c>
    </row>
    <row r="509" spans="1:9">
      <c r="A509" s="42">
        <v>22921</v>
      </c>
      <c r="B509" s="43">
        <v>43266</v>
      </c>
      <c r="C509" s="42">
        <v>1809</v>
      </c>
      <c r="D509" s="42" t="s">
        <v>135</v>
      </c>
      <c r="E509" s="43">
        <v>43266</v>
      </c>
      <c r="F509" s="44" t="s">
        <v>136</v>
      </c>
      <c r="G509" s="80" t="s">
        <v>986</v>
      </c>
      <c r="H509" s="45">
        <v>71</v>
      </c>
    </row>
    <row r="510" spans="1:9">
      <c r="A510" s="42">
        <v>22922</v>
      </c>
      <c r="B510" s="43">
        <v>43266</v>
      </c>
      <c r="C510" s="42">
        <v>1809</v>
      </c>
      <c r="D510" s="42" t="s">
        <v>605</v>
      </c>
      <c r="E510" s="42">
        <v>205</v>
      </c>
      <c r="F510" s="44" t="s">
        <v>606</v>
      </c>
      <c r="G510" s="80" t="s">
        <v>987</v>
      </c>
      <c r="H510" s="45">
        <v>42.8</v>
      </c>
    </row>
    <row r="511" spans="1:9">
      <c r="A511" s="42">
        <v>22923</v>
      </c>
      <c r="B511" s="43">
        <v>43266</v>
      </c>
      <c r="C511" s="42">
        <v>1809</v>
      </c>
      <c r="D511" s="42" t="s">
        <v>111</v>
      </c>
      <c r="E511" s="42">
        <v>6142018</v>
      </c>
      <c r="F511" s="44" t="s">
        <v>112</v>
      </c>
      <c r="G511" s="80" t="s">
        <v>988</v>
      </c>
      <c r="H511" s="45">
        <v>253.32</v>
      </c>
    </row>
    <row r="512" spans="1:9">
      <c r="A512" s="42">
        <v>22924</v>
      </c>
      <c r="B512" s="43">
        <v>43266</v>
      </c>
      <c r="C512" s="42">
        <v>1809</v>
      </c>
      <c r="D512" s="42" t="s">
        <v>43</v>
      </c>
      <c r="E512" s="42">
        <v>6112018</v>
      </c>
      <c r="F512" s="44" t="s">
        <v>44</v>
      </c>
      <c r="G512" s="80" t="s">
        <v>45</v>
      </c>
      <c r="H512" s="45">
        <v>3292.26</v>
      </c>
    </row>
    <row r="513" spans="1:8">
      <c r="A513" s="42">
        <v>22925</v>
      </c>
      <c r="B513" s="43">
        <v>43266</v>
      </c>
      <c r="C513" s="42">
        <v>1809</v>
      </c>
      <c r="D513" s="42" t="s">
        <v>251</v>
      </c>
      <c r="E513" s="42">
        <v>310748</v>
      </c>
      <c r="F513" s="44" t="s">
        <v>252</v>
      </c>
      <c r="G513" s="80" t="s">
        <v>253</v>
      </c>
      <c r="H513" s="45">
        <v>78</v>
      </c>
    </row>
    <row r="514" spans="1:8">
      <c r="A514" s="42">
        <v>22926</v>
      </c>
      <c r="B514" s="43">
        <v>43266</v>
      </c>
      <c r="C514" s="42">
        <v>1809</v>
      </c>
      <c r="D514" s="42" t="s">
        <v>21</v>
      </c>
      <c r="E514" s="42">
        <v>6062018</v>
      </c>
      <c r="F514" s="44" t="s">
        <v>22</v>
      </c>
      <c r="G514" s="80" t="s">
        <v>23</v>
      </c>
      <c r="H514" s="45">
        <v>322.5</v>
      </c>
    </row>
    <row r="515" spans="1:8">
      <c r="A515" s="42">
        <v>22927</v>
      </c>
      <c r="B515" s="43">
        <v>43266</v>
      </c>
      <c r="C515" s="42">
        <v>1809</v>
      </c>
      <c r="D515" s="42" t="s">
        <v>475</v>
      </c>
      <c r="E515" s="42">
        <v>6122018</v>
      </c>
      <c r="F515" s="44" t="s">
        <v>476</v>
      </c>
      <c r="G515" s="80" t="s">
        <v>730</v>
      </c>
      <c r="H515" s="45">
        <v>239.93</v>
      </c>
    </row>
    <row r="516" spans="1:8">
      <c r="A516" s="42">
        <v>22928</v>
      </c>
      <c r="B516" s="43">
        <v>43266</v>
      </c>
      <c r="C516" s="42">
        <v>1809</v>
      </c>
      <c r="D516" s="42" t="s">
        <v>24</v>
      </c>
      <c r="E516" s="42">
        <v>6112018</v>
      </c>
      <c r="F516" s="44" t="s">
        <v>25</v>
      </c>
      <c r="G516" s="80" t="s">
        <v>26</v>
      </c>
      <c r="H516" s="45">
        <v>25.98</v>
      </c>
    </row>
    <row r="517" spans="1:8">
      <c r="A517" s="42">
        <v>22929</v>
      </c>
      <c r="B517" s="43">
        <v>43266</v>
      </c>
      <c r="C517" s="42">
        <v>1809</v>
      </c>
      <c r="D517" s="42" t="s">
        <v>27</v>
      </c>
      <c r="E517" s="42">
        <v>6122018</v>
      </c>
      <c r="F517" s="44" t="s">
        <v>28</v>
      </c>
      <c r="G517" s="80" t="s">
        <v>907</v>
      </c>
      <c r="H517" s="45">
        <v>64.75</v>
      </c>
    </row>
    <row r="518" spans="1:8">
      <c r="A518" s="42">
        <v>22930</v>
      </c>
      <c r="B518" s="43">
        <v>43266</v>
      </c>
      <c r="C518" s="42">
        <v>1809</v>
      </c>
      <c r="D518" s="42" t="s">
        <v>49</v>
      </c>
      <c r="E518" s="42">
        <v>6122018</v>
      </c>
      <c r="F518" s="44" t="s">
        <v>50</v>
      </c>
      <c r="G518" s="80" t="s">
        <v>23</v>
      </c>
      <c r="H518" s="45">
        <v>20.85</v>
      </c>
    </row>
    <row r="519" spans="1:8">
      <c r="A519" s="42">
        <v>22931</v>
      </c>
      <c r="B519" s="43">
        <v>43266</v>
      </c>
      <c r="C519" s="42">
        <v>1809</v>
      </c>
      <c r="D519" s="42" t="s">
        <v>302</v>
      </c>
      <c r="E519" s="42">
        <v>6142018</v>
      </c>
      <c r="F519" s="44" t="s">
        <v>303</v>
      </c>
      <c r="G519" s="80" t="s">
        <v>76</v>
      </c>
      <c r="H519" s="45">
        <v>31.72</v>
      </c>
    </row>
    <row r="520" spans="1:8">
      <c r="A520" s="42">
        <v>22932</v>
      </c>
      <c r="B520" s="43">
        <v>43266</v>
      </c>
      <c r="C520" s="42">
        <v>1809</v>
      </c>
      <c r="D520" s="42" t="s">
        <v>51</v>
      </c>
      <c r="E520" s="42">
        <v>6142018</v>
      </c>
      <c r="F520" s="44" t="s">
        <v>52</v>
      </c>
      <c r="G520" s="80" t="s">
        <v>76</v>
      </c>
      <c r="H520" s="45">
        <v>91.6</v>
      </c>
    </row>
    <row r="521" spans="1:8">
      <c r="A521" s="42">
        <v>22933</v>
      </c>
      <c r="B521" s="43">
        <v>43266</v>
      </c>
      <c r="C521" s="42">
        <v>1809</v>
      </c>
      <c r="D521" s="42" t="s">
        <v>54</v>
      </c>
      <c r="E521" s="42">
        <v>6122018</v>
      </c>
      <c r="F521" s="44" t="s">
        <v>55</v>
      </c>
      <c r="G521" s="80" t="s">
        <v>56</v>
      </c>
      <c r="H521" s="45">
        <v>1656.12</v>
      </c>
    </row>
    <row r="522" spans="1:8">
      <c r="A522" s="42">
        <v>22934</v>
      </c>
      <c r="B522" s="43">
        <v>43266</v>
      </c>
      <c r="C522" s="42">
        <v>1809</v>
      </c>
      <c r="D522" s="42" t="s">
        <v>77</v>
      </c>
      <c r="E522" s="42">
        <v>2193</v>
      </c>
      <c r="F522" s="44" t="s">
        <v>78</v>
      </c>
      <c r="G522" s="80" t="s">
        <v>79</v>
      </c>
      <c r="H522" s="45">
        <v>3637.65</v>
      </c>
    </row>
    <row r="523" spans="1:8">
      <c r="A523" s="42">
        <v>22935</v>
      </c>
      <c r="B523" s="43">
        <v>43266</v>
      </c>
      <c r="C523" s="42">
        <v>1809</v>
      </c>
      <c r="D523" s="42" t="s">
        <v>60</v>
      </c>
      <c r="E523" s="42">
        <v>6122018</v>
      </c>
      <c r="F523" s="44" t="s">
        <v>61</v>
      </c>
      <c r="G523" s="80" t="s">
        <v>62</v>
      </c>
      <c r="H523" s="45">
        <v>75.78</v>
      </c>
    </row>
    <row r="524" spans="1:8">
      <c r="A524" s="42">
        <v>22936</v>
      </c>
      <c r="B524" s="43">
        <v>43266</v>
      </c>
      <c r="C524" s="42">
        <v>1809</v>
      </c>
      <c r="D524" s="42" t="s">
        <v>63</v>
      </c>
      <c r="E524" s="42">
        <v>6122018</v>
      </c>
      <c r="F524" s="44" t="s">
        <v>64</v>
      </c>
      <c r="G524" s="80" t="s">
        <v>211</v>
      </c>
      <c r="H524" s="45">
        <v>2311.87</v>
      </c>
    </row>
    <row r="525" spans="1:8">
      <c r="A525" s="42">
        <v>22937</v>
      </c>
      <c r="B525" s="43">
        <v>43266</v>
      </c>
      <c r="C525" s="42">
        <v>1809</v>
      </c>
      <c r="D525" s="42" t="s">
        <v>73</v>
      </c>
      <c r="E525" s="42" t="s">
        <v>989</v>
      </c>
      <c r="F525" s="44" t="s">
        <v>75</v>
      </c>
      <c r="G525" s="80" t="s">
        <v>76</v>
      </c>
      <c r="H525" s="45">
        <v>637.95000000000005</v>
      </c>
    </row>
    <row r="526" spans="1:8">
      <c r="A526" s="42">
        <v>22938</v>
      </c>
      <c r="B526" s="43">
        <v>43266</v>
      </c>
      <c r="C526" s="42">
        <v>1809</v>
      </c>
      <c r="D526" s="42" t="s">
        <v>89</v>
      </c>
      <c r="E526" s="42" t="s">
        <v>990</v>
      </c>
      <c r="F526" s="44" t="s">
        <v>91</v>
      </c>
      <c r="G526" s="80" t="s">
        <v>991</v>
      </c>
      <c r="H526" s="45">
        <v>323.92</v>
      </c>
    </row>
    <row r="527" spans="1:8">
      <c r="A527" s="42">
        <v>22939</v>
      </c>
      <c r="B527" s="43">
        <v>43270</v>
      </c>
      <c r="C527" s="42">
        <v>1809</v>
      </c>
      <c r="D527" s="42" t="s">
        <v>235</v>
      </c>
      <c r="E527" s="42">
        <v>6192018</v>
      </c>
      <c r="F527" s="44" t="s">
        <v>236</v>
      </c>
      <c r="G527" s="80" t="s">
        <v>192</v>
      </c>
      <c r="H527" s="45">
        <v>148.12</v>
      </c>
    </row>
    <row r="528" spans="1:8">
      <c r="A528" s="42">
        <v>22965</v>
      </c>
      <c r="B528" s="43">
        <v>43272</v>
      </c>
      <c r="C528" s="42">
        <v>1809</v>
      </c>
      <c r="D528" s="42">
        <v>10</v>
      </c>
      <c r="E528" s="42">
        <v>6212018</v>
      </c>
      <c r="F528" s="44" t="s">
        <v>114</v>
      </c>
      <c r="G528" s="80" t="s">
        <v>193</v>
      </c>
      <c r="H528" s="45">
        <v>80</v>
      </c>
    </row>
    <row r="529" spans="1:8">
      <c r="A529" s="42">
        <v>22966</v>
      </c>
      <c r="B529" s="43">
        <v>43272</v>
      </c>
      <c r="C529" s="42">
        <v>1809</v>
      </c>
      <c r="D529" s="42" t="s">
        <v>119</v>
      </c>
      <c r="E529" s="42">
        <v>62118</v>
      </c>
      <c r="F529" s="44" t="s">
        <v>120</v>
      </c>
      <c r="G529" s="80" t="s">
        <v>121</v>
      </c>
      <c r="H529" s="45">
        <v>2200</v>
      </c>
    </row>
    <row r="530" spans="1:8">
      <c r="A530" s="42">
        <v>22967</v>
      </c>
      <c r="B530" s="43">
        <v>43272</v>
      </c>
      <c r="C530" s="42">
        <v>1809</v>
      </c>
      <c r="D530" s="42" t="s">
        <v>122</v>
      </c>
      <c r="E530" s="42">
        <v>62118</v>
      </c>
      <c r="F530" s="44" t="s">
        <v>122</v>
      </c>
      <c r="G530" s="80" t="s">
        <v>992</v>
      </c>
      <c r="H530" s="45">
        <v>56</v>
      </c>
    </row>
    <row r="531" spans="1:8">
      <c r="A531" s="42">
        <v>22969</v>
      </c>
      <c r="B531" s="43">
        <v>43272</v>
      </c>
      <c r="C531" s="42">
        <v>1809</v>
      </c>
      <c r="D531" s="42" t="s">
        <v>233</v>
      </c>
      <c r="E531" s="42">
        <v>6212018</v>
      </c>
      <c r="F531" s="44" t="s">
        <v>234</v>
      </c>
      <c r="G531" s="80" t="s">
        <v>192</v>
      </c>
      <c r="H531" s="45">
        <v>158.69999999999999</v>
      </c>
    </row>
    <row r="532" spans="1:8">
      <c r="A532" s="42">
        <v>22970</v>
      </c>
      <c r="B532" s="43">
        <v>43273</v>
      </c>
      <c r="C532" s="42">
        <v>1809</v>
      </c>
      <c r="D532" s="42" t="s">
        <v>993</v>
      </c>
      <c r="E532" s="42">
        <v>925483</v>
      </c>
      <c r="F532" s="44" t="s">
        <v>994</v>
      </c>
      <c r="G532" s="80" t="s">
        <v>995</v>
      </c>
      <c r="H532" s="45">
        <v>6700</v>
      </c>
    </row>
    <row r="533" spans="1:8">
      <c r="A533" s="42">
        <v>22971</v>
      </c>
      <c r="B533" s="43">
        <v>43278</v>
      </c>
      <c r="C533" s="42">
        <v>1809</v>
      </c>
      <c r="D533" s="42" t="s">
        <v>996</v>
      </c>
      <c r="E533" s="42">
        <v>62718</v>
      </c>
      <c r="F533" s="44" t="s">
        <v>997</v>
      </c>
      <c r="G533" s="80" t="s">
        <v>998</v>
      </c>
      <c r="H533" s="45">
        <v>2475.31</v>
      </c>
    </row>
    <row r="534" spans="1:8">
      <c r="A534" s="42">
        <v>22972</v>
      </c>
      <c r="B534" s="43">
        <v>43279</v>
      </c>
      <c r="C534" s="42">
        <v>1809</v>
      </c>
      <c r="D534" s="42" t="s">
        <v>66</v>
      </c>
      <c r="E534" s="42">
        <v>6192018</v>
      </c>
      <c r="F534" s="44" t="s">
        <v>67</v>
      </c>
      <c r="G534" s="80" t="s">
        <v>999</v>
      </c>
      <c r="H534" s="45">
        <v>75</v>
      </c>
    </row>
    <row r="535" spans="1:8">
      <c r="A535" s="42">
        <v>22973</v>
      </c>
      <c r="B535" s="43">
        <v>43279</v>
      </c>
      <c r="C535" s="42">
        <v>1809</v>
      </c>
      <c r="D535" s="42" t="s">
        <v>233</v>
      </c>
      <c r="E535" s="42">
        <v>6192018</v>
      </c>
      <c r="F535" s="44" t="s">
        <v>234</v>
      </c>
      <c r="G535" s="80" t="s">
        <v>999</v>
      </c>
      <c r="H535" s="45">
        <v>75</v>
      </c>
    </row>
    <row r="536" spans="1:8">
      <c r="A536" s="42">
        <v>22974</v>
      </c>
      <c r="B536" s="43">
        <v>43279</v>
      </c>
      <c r="C536" s="42">
        <v>1809</v>
      </c>
      <c r="D536" s="42" t="s">
        <v>235</v>
      </c>
      <c r="E536" s="42">
        <v>6192018</v>
      </c>
      <c r="F536" s="44" t="s">
        <v>236</v>
      </c>
      <c r="G536" s="80" t="s">
        <v>999</v>
      </c>
      <c r="H536" s="45">
        <v>75</v>
      </c>
    </row>
    <row r="537" spans="1:8">
      <c r="A537" s="42">
        <v>22975</v>
      </c>
      <c r="B537" s="43">
        <v>43279</v>
      </c>
      <c r="C537" s="42">
        <v>1809</v>
      </c>
      <c r="D537" s="42" t="s">
        <v>900</v>
      </c>
      <c r="E537" s="42">
        <v>6192018</v>
      </c>
      <c r="F537" s="44" t="s">
        <v>901</v>
      </c>
      <c r="G537" s="80" t="s">
        <v>999</v>
      </c>
      <c r="H537" s="45">
        <v>75</v>
      </c>
    </row>
    <row r="538" spans="1:8">
      <c r="A538" s="42">
        <v>22976</v>
      </c>
      <c r="B538" s="43">
        <v>43279</v>
      </c>
      <c r="C538" s="42">
        <v>1809</v>
      </c>
      <c r="D538" s="42" t="s">
        <v>239</v>
      </c>
      <c r="E538" s="42">
        <v>6272018</v>
      </c>
      <c r="F538" s="44" t="s">
        <v>240</v>
      </c>
      <c r="G538" s="80" t="s">
        <v>1000</v>
      </c>
      <c r="H538" s="45">
        <v>116.91</v>
      </c>
    </row>
    <row r="539" spans="1:8">
      <c r="A539" s="42">
        <v>22977</v>
      </c>
      <c r="B539" s="43">
        <v>43279</v>
      </c>
      <c r="C539" s="42">
        <v>1809</v>
      </c>
      <c r="D539" s="42" t="s">
        <v>87</v>
      </c>
      <c r="E539" s="42">
        <v>6192018</v>
      </c>
      <c r="F539" s="44" t="s">
        <v>88</v>
      </c>
      <c r="G539" s="80" t="s">
        <v>26</v>
      </c>
      <c r="H539" s="45">
        <v>559.99</v>
      </c>
    </row>
    <row r="540" spans="1:8">
      <c r="A540" s="42">
        <v>22978</v>
      </c>
      <c r="B540" s="43">
        <v>43279</v>
      </c>
      <c r="C540" s="42">
        <v>1809</v>
      </c>
      <c r="D540" s="42" t="s">
        <v>111</v>
      </c>
      <c r="E540" s="42">
        <v>6202018</v>
      </c>
      <c r="F540" s="44" t="s">
        <v>112</v>
      </c>
      <c r="G540" s="80" t="s">
        <v>1001</v>
      </c>
      <c r="H540" s="45">
        <v>39.6</v>
      </c>
    </row>
    <row r="541" spans="1:8">
      <c r="A541" s="42">
        <v>22979</v>
      </c>
      <c r="B541" s="43">
        <v>43279</v>
      </c>
      <c r="C541" s="42">
        <v>1809</v>
      </c>
      <c r="D541" s="42" t="s">
        <v>1002</v>
      </c>
      <c r="E541" s="42" t="s">
        <v>1003</v>
      </c>
      <c r="F541" s="44" t="s">
        <v>1004</v>
      </c>
      <c r="G541" s="80" t="s">
        <v>1005</v>
      </c>
      <c r="H541" s="45">
        <v>832.93</v>
      </c>
    </row>
    <row r="542" spans="1:8">
      <c r="A542" s="42">
        <v>22980</v>
      </c>
      <c r="B542" s="43">
        <v>43279</v>
      </c>
      <c r="C542" s="42">
        <v>1809</v>
      </c>
      <c r="D542" s="42" t="s">
        <v>930</v>
      </c>
      <c r="E542" s="42">
        <v>6262018</v>
      </c>
      <c r="F542" s="44" t="s">
        <v>1006</v>
      </c>
      <c r="G542" s="80" t="s">
        <v>1007</v>
      </c>
      <c r="H542" s="45">
        <v>300</v>
      </c>
    </row>
    <row r="543" spans="1:8">
      <c r="A543" s="42">
        <v>22981</v>
      </c>
      <c r="B543" s="43">
        <v>43279</v>
      </c>
      <c r="C543" s="42">
        <v>1809</v>
      </c>
      <c r="D543" s="42" t="s">
        <v>15</v>
      </c>
      <c r="E543" s="42">
        <v>6202015</v>
      </c>
      <c r="F543" s="44" t="s">
        <v>16</v>
      </c>
      <c r="G543" s="80" t="s">
        <v>1008</v>
      </c>
      <c r="H543" s="45">
        <v>805.97</v>
      </c>
    </row>
    <row r="544" spans="1:8">
      <c r="A544" s="42">
        <v>22982</v>
      </c>
      <c r="B544" s="43">
        <v>43279</v>
      </c>
      <c r="C544" s="42">
        <v>1809</v>
      </c>
      <c r="D544" s="42" t="s">
        <v>625</v>
      </c>
      <c r="E544" s="42">
        <v>6272018</v>
      </c>
      <c r="F544" s="44" t="s">
        <v>626</v>
      </c>
      <c r="G544" s="80" t="s">
        <v>76</v>
      </c>
      <c r="H544" s="45">
        <v>104.2</v>
      </c>
    </row>
    <row r="545" spans="1:9">
      <c r="A545" s="42">
        <v>22983</v>
      </c>
      <c r="B545" s="43">
        <v>43279</v>
      </c>
      <c r="C545" s="42">
        <v>1809</v>
      </c>
      <c r="D545" s="42" t="s">
        <v>176</v>
      </c>
      <c r="E545" s="42">
        <v>6272018</v>
      </c>
      <c r="F545" s="44" t="s">
        <v>177</v>
      </c>
      <c r="G545" s="80" t="s">
        <v>76</v>
      </c>
      <c r="H545" s="45">
        <v>2177.39</v>
      </c>
    </row>
    <row r="546" spans="1:9">
      <c r="A546" s="42">
        <v>22984</v>
      </c>
      <c r="B546" s="43">
        <v>43279</v>
      </c>
      <c r="C546" s="42">
        <v>1809</v>
      </c>
      <c r="D546" s="42" t="s">
        <v>24</v>
      </c>
      <c r="E546" s="42">
        <v>6262018</v>
      </c>
      <c r="F546" s="44" t="s">
        <v>25</v>
      </c>
      <c r="G546" s="80" t="s">
        <v>26</v>
      </c>
      <c r="H546" s="45">
        <v>92.04</v>
      </c>
    </row>
    <row r="547" spans="1:9">
      <c r="A547" s="42">
        <v>22985</v>
      </c>
      <c r="B547" s="43">
        <v>43279</v>
      </c>
      <c r="C547" s="42">
        <v>1809</v>
      </c>
      <c r="D547" s="42" t="s">
        <v>861</v>
      </c>
      <c r="E547" s="42">
        <v>6456923</v>
      </c>
      <c r="F547" s="44" t="s">
        <v>862</v>
      </c>
      <c r="G547" s="80" t="s">
        <v>1009</v>
      </c>
      <c r="H547" s="45">
        <v>21.5</v>
      </c>
    </row>
    <row r="548" spans="1:9">
      <c r="A548" s="42">
        <v>22986</v>
      </c>
      <c r="B548" s="43">
        <v>43279</v>
      </c>
      <c r="C548" s="42">
        <v>1809</v>
      </c>
      <c r="D548" s="42" t="s">
        <v>73</v>
      </c>
      <c r="E548" s="42" t="s">
        <v>1010</v>
      </c>
      <c r="F548" s="44" t="s">
        <v>75</v>
      </c>
      <c r="G548" s="80" t="s">
        <v>76</v>
      </c>
      <c r="H548" s="45">
        <v>1274.53</v>
      </c>
    </row>
    <row r="549" spans="1:9">
      <c r="A549" s="42">
        <v>22987</v>
      </c>
      <c r="B549" s="43">
        <v>43279</v>
      </c>
      <c r="C549" s="42">
        <v>1809</v>
      </c>
      <c r="D549" s="42" t="s">
        <v>54</v>
      </c>
      <c r="E549" s="42">
        <v>250887</v>
      </c>
      <c r="F549" s="44" t="s">
        <v>1011</v>
      </c>
      <c r="G549" s="80" t="s">
        <v>56</v>
      </c>
      <c r="H549" s="45">
        <v>1652.39</v>
      </c>
    </row>
    <row r="550" spans="1:9">
      <c r="A550" s="42">
        <v>22988</v>
      </c>
      <c r="B550" s="43">
        <v>43279</v>
      </c>
      <c r="C550" s="42">
        <v>1809</v>
      </c>
      <c r="D550" s="42" t="s">
        <v>35</v>
      </c>
      <c r="E550" s="42">
        <v>62618</v>
      </c>
      <c r="F550" s="44" t="s">
        <v>36</v>
      </c>
      <c r="G550" s="80" t="s">
        <v>26</v>
      </c>
      <c r="H550" s="45">
        <v>9446.9500000000007</v>
      </c>
    </row>
    <row r="551" spans="1:9">
      <c r="A551" s="42">
        <v>22989</v>
      </c>
      <c r="B551" s="43">
        <v>43279</v>
      </c>
      <c r="C551" s="42">
        <v>1809</v>
      </c>
      <c r="D551" s="42" t="s">
        <v>1012</v>
      </c>
      <c r="E551" s="42">
        <v>18000992</v>
      </c>
      <c r="F551" s="44" t="s">
        <v>1013</v>
      </c>
      <c r="G551" s="80" t="s">
        <v>1014</v>
      </c>
      <c r="H551" s="45">
        <v>144</v>
      </c>
    </row>
    <row r="552" spans="1:9">
      <c r="A552" s="42">
        <v>22990</v>
      </c>
      <c r="B552" s="43">
        <v>43279</v>
      </c>
      <c r="C552" s="42">
        <v>1809</v>
      </c>
      <c r="D552" s="42" t="s">
        <v>63</v>
      </c>
      <c r="E552" s="42">
        <v>6262018</v>
      </c>
      <c r="F552" s="44" t="s">
        <v>64</v>
      </c>
      <c r="G552" s="80" t="s">
        <v>65</v>
      </c>
      <c r="H552" s="45">
        <v>73.349999999999994</v>
      </c>
    </row>
    <row r="553" spans="1:9">
      <c r="A553" s="42">
        <v>22991</v>
      </c>
      <c r="B553" s="43">
        <v>43279</v>
      </c>
      <c r="C553" s="42">
        <v>1809</v>
      </c>
      <c r="D553" s="42" t="s">
        <v>128</v>
      </c>
      <c r="E553" s="84">
        <v>43269</v>
      </c>
      <c r="F553" s="44" t="s">
        <v>129</v>
      </c>
      <c r="G553" s="80" t="s">
        <v>130</v>
      </c>
      <c r="H553" s="45">
        <v>1732.45</v>
      </c>
    </row>
    <row r="554" spans="1:9">
      <c r="A554" s="42">
        <v>22992</v>
      </c>
      <c r="B554" s="43">
        <v>43279</v>
      </c>
      <c r="C554" s="42">
        <v>1809</v>
      </c>
      <c r="D554" s="42" t="s">
        <v>54</v>
      </c>
      <c r="E554" s="84">
        <v>43269</v>
      </c>
      <c r="F554" s="44" t="s">
        <v>1011</v>
      </c>
      <c r="G554" s="80" t="s">
        <v>1015</v>
      </c>
      <c r="H554" s="45">
        <v>11663.5</v>
      </c>
    </row>
    <row r="555" spans="1:9">
      <c r="A555" s="42">
        <v>22993</v>
      </c>
      <c r="B555" s="43">
        <v>43279</v>
      </c>
      <c r="C555" s="42">
        <v>1809</v>
      </c>
      <c r="D555" s="42" t="s">
        <v>1016</v>
      </c>
      <c r="E555" s="42">
        <v>62818</v>
      </c>
      <c r="F555" s="44" t="s">
        <v>1017</v>
      </c>
      <c r="G555" s="80" t="s">
        <v>1018</v>
      </c>
      <c r="H555" s="45">
        <v>647</v>
      </c>
    </row>
    <row r="556" spans="1:9">
      <c r="A556" s="47">
        <v>22995</v>
      </c>
      <c r="B556" s="48">
        <v>43279</v>
      </c>
      <c r="C556" s="47">
        <v>1809</v>
      </c>
      <c r="D556" s="47" t="s">
        <v>972</v>
      </c>
      <c r="E556" s="47">
        <v>6282018</v>
      </c>
      <c r="F556" s="49" t="s">
        <v>973</v>
      </c>
      <c r="G556" s="81" t="s">
        <v>1019</v>
      </c>
      <c r="H556" s="50">
        <v>1280.1500000000001</v>
      </c>
      <c r="I556" s="61">
        <f>SUM(H501:H556)</f>
        <v>71900.399999999965</v>
      </c>
    </row>
    <row r="557" spans="1:9">
      <c r="A557" s="42">
        <v>23008</v>
      </c>
      <c r="B557" s="43">
        <v>43284</v>
      </c>
      <c r="C557" s="42">
        <v>1810</v>
      </c>
      <c r="D557" s="42" t="s">
        <v>445</v>
      </c>
      <c r="E557" s="42">
        <v>6222018</v>
      </c>
      <c r="F557" s="44" t="s">
        <v>446</v>
      </c>
      <c r="G557" s="44" t="s">
        <v>936</v>
      </c>
      <c r="H557" s="45">
        <v>140.77000000000001</v>
      </c>
    </row>
    <row r="558" spans="1:9">
      <c r="A558" s="42">
        <v>23009</v>
      </c>
      <c r="B558" s="43">
        <v>43284</v>
      </c>
      <c r="C558" s="42">
        <v>1810</v>
      </c>
      <c r="D558" s="42" t="s">
        <v>445</v>
      </c>
      <c r="E558" s="42">
        <v>7618</v>
      </c>
      <c r="F558" s="44" t="s">
        <v>446</v>
      </c>
      <c r="G558" s="44" t="s">
        <v>936</v>
      </c>
      <c r="H558" s="45">
        <v>140.77000000000001</v>
      </c>
    </row>
    <row r="559" spans="1:9">
      <c r="A559" s="42">
        <v>23024</v>
      </c>
      <c r="B559" s="43">
        <v>43287</v>
      </c>
      <c r="C559" s="42">
        <v>1810</v>
      </c>
      <c r="D559" s="42" t="s">
        <v>66</v>
      </c>
      <c r="E559" s="42">
        <v>7618</v>
      </c>
      <c r="F559" s="44" t="s">
        <v>67</v>
      </c>
      <c r="G559" s="44" t="s">
        <v>986</v>
      </c>
      <c r="H559" s="45">
        <v>60</v>
      </c>
    </row>
    <row r="560" spans="1:9">
      <c r="A560" s="42">
        <v>23025</v>
      </c>
      <c r="B560" s="43">
        <v>43287</v>
      </c>
      <c r="C560" s="42">
        <v>1810</v>
      </c>
      <c r="D560" s="42" t="s">
        <v>135</v>
      </c>
      <c r="E560" s="42">
        <v>7618</v>
      </c>
      <c r="F560" s="44" t="s">
        <v>136</v>
      </c>
      <c r="G560" s="44" t="s">
        <v>986</v>
      </c>
      <c r="H560" s="45">
        <v>330.75</v>
      </c>
    </row>
    <row r="561" spans="1:8">
      <c r="A561" s="42">
        <v>23026</v>
      </c>
      <c r="B561" s="43">
        <v>43291</v>
      </c>
      <c r="C561" s="42">
        <v>1810</v>
      </c>
      <c r="D561" s="42">
        <v>100</v>
      </c>
      <c r="E561" s="42">
        <v>71018</v>
      </c>
      <c r="F561" s="44" t="s">
        <v>85</v>
      </c>
      <c r="G561" s="44" t="s">
        <v>1152</v>
      </c>
      <c r="H561" s="45">
        <v>6298.4</v>
      </c>
    </row>
    <row r="562" spans="1:8">
      <c r="A562" s="42">
        <v>23027</v>
      </c>
      <c r="B562" s="43">
        <v>43291</v>
      </c>
      <c r="C562" s="42">
        <v>1810</v>
      </c>
      <c r="D562" s="42">
        <v>100</v>
      </c>
      <c r="E562" s="84">
        <v>43287</v>
      </c>
      <c r="F562" s="44" t="s">
        <v>85</v>
      </c>
      <c r="G562" s="44" t="s">
        <v>1153</v>
      </c>
      <c r="H562" s="45">
        <v>6474.01</v>
      </c>
    </row>
    <row r="563" spans="1:8">
      <c r="A563" s="42">
        <v>23028</v>
      </c>
      <c r="B563" s="43">
        <v>43292</v>
      </c>
      <c r="C563" s="42">
        <v>1810</v>
      </c>
      <c r="D563" s="42" t="s">
        <v>1154</v>
      </c>
      <c r="E563" s="42">
        <v>7102018</v>
      </c>
      <c r="F563" s="44" t="s">
        <v>1155</v>
      </c>
      <c r="G563" s="44" t="s">
        <v>1156</v>
      </c>
      <c r="H563" s="45">
        <v>15100</v>
      </c>
    </row>
    <row r="564" spans="1:8">
      <c r="A564" s="42">
        <v>23029</v>
      </c>
      <c r="B564" s="43">
        <v>43292</v>
      </c>
      <c r="C564" s="42">
        <v>1810</v>
      </c>
      <c r="D564" s="42">
        <v>100</v>
      </c>
      <c r="E564" s="42">
        <v>7062018</v>
      </c>
      <c r="F564" s="44" t="s">
        <v>85</v>
      </c>
      <c r="G564" s="44" t="s">
        <v>157</v>
      </c>
      <c r="H564" s="45">
        <v>275.56</v>
      </c>
    </row>
    <row r="565" spans="1:8">
      <c r="A565" s="42">
        <v>23030</v>
      </c>
      <c r="B565" s="43">
        <v>43292</v>
      </c>
      <c r="C565" s="42">
        <v>1810</v>
      </c>
      <c r="D565" s="42" t="s">
        <v>168</v>
      </c>
      <c r="E565" s="42">
        <v>71018</v>
      </c>
      <c r="F565" s="44" t="s">
        <v>169</v>
      </c>
      <c r="G565" s="44" t="s">
        <v>170</v>
      </c>
      <c r="H565" s="45">
        <v>4211.54</v>
      </c>
    </row>
    <row r="566" spans="1:8">
      <c r="A566" s="42">
        <v>23031</v>
      </c>
      <c r="B566" s="43">
        <v>43293</v>
      </c>
      <c r="C566" s="42">
        <v>1810</v>
      </c>
      <c r="D566" s="42" t="s">
        <v>37</v>
      </c>
      <c r="E566" s="42">
        <v>71218</v>
      </c>
      <c r="F566" s="44" t="s">
        <v>38</v>
      </c>
      <c r="G566" s="44" t="s">
        <v>1157</v>
      </c>
      <c r="H566" s="45">
        <v>150</v>
      </c>
    </row>
    <row r="567" spans="1:8">
      <c r="A567" s="42">
        <v>23032</v>
      </c>
      <c r="B567" s="43">
        <v>43293</v>
      </c>
      <c r="C567" s="42">
        <v>1810</v>
      </c>
      <c r="D567" s="42" t="s">
        <v>103</v>
      </c>
      <c r="E567" s="42">
        <v>71218</v>
      </c>
      <c r="F567" s="44" t="s">
        <v>104</v>
      </c>
      <c r="G567" s="44" t="s">
        <v>1158</v>
      </c>
      <c r="H567" s="45">
        <v>75</v>
      </c>
    </row>
    <row r="568" spans="1:8">
      <c r="A568" s="42">
        <v>23033</v>
      </c>
      <c r="B568" s="43">
        <v>43294</v>
      </c>
      <c r="C568" s="42">
        <v>1810</v>
      </c>
      <c r="D568" s="42" t="s">
        <v>82</v>
      </c>
      <c r="E568" s="42">
        <v>71318</v>
      </c>
      <c r="F568" s="44" t="s">
        <v>83</v>
      </c>
      <c r="G568" s="44" t="s">
        <v>1159</v>
      </c>
      <c r="H568" s="45">
        <v>150</v>
      </c>
    </row>
    <row r="569" spans="1:8">
      <c r="A569" s="42">
        <v>23034</v>
      </c>
      <c r="B569" s="43">
        <v>43298</v>
      </c>
      <c r="C569" s="42">
        <v>1810</v>
      </c>
      <c r="D569" s="42" t="s">
        <v>248</v>
      </c>
      <c r="E569" s="42">
        <v>6292018</v>
      </c>
      <c r="F569" s="44" t="s">
        <v>249</v>
      </c>
      <c r="G569" s="44" t="s">
        <v>1160</v>
      </c>
      <c r="H569" s="45">
        <v>53.95</v>
      </c>
    </row>
    <row r="570" spans="1:8">
      <c r="A570" s="42">
        <v>23035</v>
      </c>
      <c r="B570" s="43">
        <v>43298</v>
      </c>
      <c r="C570" s="42">
        <v>1810</v>
      </c>
      <c r="D570" s="42" t="s">
        <v>111</v>
      </c>
      <c r="E570" s="42">
        <v>7102018</v>
      </c>
      <c r="F570" s="44" t="s">
        <v>112</v>
      </c>
      <c r="G570" s="44" t="s">
        <v>1161</v>
      </c>
      <c r="H570" s="45">
        <v>5.83</v>
      </c>
    </row>
    <row r="571" spans="1:8">
      <c r="A571" s="42">
        <v>23036</v>
      </c>
      <c r="B571" s="43">
        <v>43298</v>
      </c>
      <c r="C571" s="42">
        <v>1810</v>
      </c>
      <c r="D571" s="42" t="s">
        <v>149</v>
      </c>
      <c r="E571" s="42">
        <v>51917</v>
      </c>
      <c r="F571" s="44" t="s">
        <v>150</v>
      </c>
      <c r="G571" s="44" t="s">
        <v>591</v>
      </c>
      <c r="H571" s="45">
        <v>110</v>
      </c>
    </row>
    <row r="572" spans="1:8">
      <c r="A572" s="42">
        <v>23037</v>
      </c>
      <c r="B572" s="43">
        <v>43298</v>
      </c>
      <c r="C572" s="42">
        <v>1810</v>
      </c>
      <c r="D572" s="42" t="s">
        <v>43</v>
      </c>
      <c r="E572" s="42">
        <v>70618</v>
      </c>
      <c r="F572" s="44" t="s">
        <v>44</v>
      </c>
      <c r="G572" s="44" t="s">
        <v>939</v>
      </c>
      <c r="H572" s="45">
        <v>3044.85</v>
      </c>
    </row>
    <row r="573" spans="1:8">
      <c r="A573" s="42">
        <v>23038</v>
      </c>
      <c r="B573" s="43">
        <v>43298</v>
      </c>
      <c r="C573" s="42">
        <v>1810</v>
      </c>
      <c r="D573" s="42" t="s">
        <v>251</v>
      </c>
      <c r="E573" s="42">
        <v>7132018</v>
      </c>
      <c r="F573" s="44" t="s">
        <v>252</v>
      </c>
      <c r="G573" s="44" t="s">
        <v>253</v>
      </c>
      <c r="H573" s="45">
        <v>130</v>
      </c>
    </row>
    <row r="574" spans="1:8">
      <c r="A574" s="42">
        <v>23039</v>
      </c>
      <c r="B574" s="43">
        <v>43298</v>
      </c>
      <c r="C574" s="42">
        <v>1810</v>
      </c>
      <c r="D574" s="42" t="s">
        <v>456</v>
      </c>
      <c r="E574" s="42">
        <v>7102018</v>
      </c>
      <c r="F574" s="44" t="s">
        <v>457</v>
      </c>
      <c r="G574" s="44" t="s">
        <v>712</v>
      </c>
      <c r="H574" s="45">
        <v>394.03</v>
      </c>
    </row>
    <row r="575" spans="1:8">
      <c r="A575" s="42">
        <v>23040</v>
      </c>
      <c r="B575" s="43">
        <v>43298</v>
      </c>
      <c r="C575" s="42">
        <v>1810</v>
      </c>
      <c r="D575" s="42" t="s">
        <v>904</v>
      </c>
      <c r="E575" s="42">
        <v>2005676</v>
      </c>
      <c r="F575" s="44" t="s">
        <v>905</v>
      </c>
      <c r="G575" s="44" t="s">
        <v>1162</v>
      </c>
      <c r="H575" s="45">
        <v>375</v>
      </c>
    </row>
    <row r="576" spans="1:8">
      <c r="A576" s="42">
        <v>23041</v>
      </c>
      <c r="B576" s="43">
        <v>43298</v>
      </c>
      <c r="C576" s="42">
        <v>1810</v>
      </c>
      <c r="D576" s="42" t="s">
        <v>972</v>
      </c>
      <c r="E576" s="42">
        <v>7132018</v>
      </c>
      <c r="F576" s="44" t="s">
        <v>973</v>
      </c>
      <c r="G576" s="44" t="s">
        <v>1163</v>
      </c>
      <c r="H576" s="45">
        <v>55</v>
      </c>
    </row>
    <row r="577" spans="1:8">
      <c r="A577" s="42">
        <v>23042</v>
      </c>
      <c r="B577" s="43">
        <v>43298</v>
      </c>
      <c r="C577" s="42">
        <v>1810</v>
      </c>
      <c r="D577" s="42" t="s">
        <v>21</v>
      </c>
      <c r="E577" s="42">
        <v>7022018</v>
      </c>
      <c r="F577" s="44" t="s">
        <v>22</v>
      </c>
      <c r="G577" s="44" t="s">
        <v>23</v>
      </c>
      <c r="H577" s="45">
        <v>144</v>
      </c>
    </row>
    <row r="578" spans="1:8">
      <c r="A578" s="42">
        <v>23043</v>
      </c>
      <c r="B578" s="43">
        <v>43298</v>
      </c>
      <c r="C578" s="42">
        <v>1810</v>
      </c>
      <c r="D578" s="42" t="s">
        <v>475</v>
      </c>
      <c r="E578" s="42">
        <v>7132018</v>
      </c>
      <c r="F578" s="44" t="s">
        <v>476</v>
      </c>
      <c r="G578" s="44" t="s">
        <v>592</v>
      </c>
      <c r="H578" s="45">
        <v>410.54</v>
      </c>
    </row>
    <row r="579" spans="1:8">
      <c r="A579" s="42">
        <v>23044</v>
      </c>
      <c r="B579" s="43">
        <v>43298</v>
      </c>
      <c r="C579" s="42">
        <v>1810</v>
      </c>
      <c r="D579" s="42" t="s">
        <v>27</v>
      </c>
      <c r="E579" s="42">
        <v>7132018</v>
      </c>
      <c r="F579" s="44" t="s">
        <v>28</v>
      </c>
      <c r="G579" s="44" t="s">
        <v>26</v>
      </c>
      <c r="H579" s="45">
        <v>64.75</v>
      </c>
    </row>
    <row r="580" spans="1:8">
      <c r="A580" s="42">
        <v>23045</v>
      </c>
      <c r="B580" s="43">
        <v>43298</v>
      </c>
      <c r="C580" s="42">
        <v>1810</v>
      </c>
      <c r="D580" s="42" t="s">
        <v>302</v>
      </c>
      <c r="E580" s="42">
        <v>71018</v>
      </c>
      <c r="F580" s="44" t="s">
        <v>303</v>
      </c>
      <c r="G580" s="44" t="s">
        <v>76</v>
      </c>
      <c r="H580" s="45">
        <v>780.72</v>
      </c>
    </row>
    <row r="581" spans="1:8">
      <c r="A581" s="42">
        <v>23046</v>
      </c>
      <c r="B581" s="43">
        <v>43298</v>
      </c>
      <c r="C581" s="42">
        <v>1810</v>
      </c>
      <c r="D581" s="42" t="s">
        <v>29</v>
      </c>
      <c r="E581" s="42">
        <v>7022018</v>
      </c>
      <c r="F581" s="44" t="s">
        <v>30</v>
      </c>
      <c r="G581" s="44" t="s">
        <v>1164</v>
      </c>
      <c r="H581" s="45">
        <v>81.099999999999994</v>
      </c>
    </row>
    <row r="582" spans="1:8">
      <c r="A582" s="42">
        <v>23047</v>
      </c>
      <c r="B582" s="43">
        <v>43298</v>
      </c>
      <c r="C582" s="42">
        <v>1810</v>
      </c>
      <c r="D582" s="42" t="s">
        <v>466</v>
      </c>
      <c r="E582" s="42">
        <v>1527.6</v>
      </c>
      <c r="F582" s="44" t="s">
        <v>467</v>
      </c>
      <c r="G582" s="44" t="s">
        <v>1165</v>
      </c>
      <c r="H582" s="45">
        <v>1527.6</v>
      </c>
    </row>
    <row r="583" spans="1:8">
      <c r="A583" s="42">
        <v>23048</v>
      </c>
      <c r="B583" s="43">
        <v>43298</v>
      </c>
      <c r="C583" s="42">
        <v>1810</v>
      </c>
      <c r="D583" s="42" t="s">
        <v>54</v>
      </c>
      <c r="E583" s="42">
        <v>253201</v>
      </c>
      <c r="F583" s="44" t="s">
        <v>1011</v>
      </c>
      <c r="G583" s="44" t="s">
        <v>56</v>
      </c>
      <c r="H583" s="45">
        <v>832.1</v>
      </c>
    </row>
    <row r="584" spans="1:8">
      <c r="A584" s="42">
        <v>23049</v>
      </c>
      <c r="B584" s="43">
        <v>43298</v>
      </c>
      <c r="C584" s="42">
        <v>1810</v>
      </c>
      <c r="D584" s="42" t="s">
        <v>57</v>
      </c>
      <c r="E584" s="42">
        <v>5262</v>
      </c>
      <c r="F584" s="44" t="s">
        <v>58</v>
      </c>
      <c r="G584" s="44" t="s">
        <v>1166</v>
      </c>
      <c r="H584" s="45">
        <v>700</v>
      </c>
    </row>
    <row r="585" spans="1:8">
      <c r="A585" s="42">
        <v>23050</v>
      </c>
      <c r="B585" s="43">
        <v>43298</v>
      </c>
      <c r="C585" s="42">
        <v>1810</v>
      </c>
      <c r="D585" s="42" t="s">
        <v>289</v>
      </c>
      <c r="E585" s="42">
        <v>7102018</v>
      </c>
      <c r="F585" s="44" t="s">
        <v>291</v>
      </c>
      <c r="G585" s="44" t="s">
        <v>292</v>
      </c>
      <c r="H585" s="45">
        <v>184.89</v>
      </c>
    </row>
    <row r="586" spans="1:8">
      <c r="A586" s="42">
        <v>23051</v>
      </c>
      <c r="B586" s="43">
        <v>43298</v>
      </c>
      <c r="C586" s="42">
        <v>1810</v>
      </c>
      <c r="D586" s="42" t="s">
        <v>60</v>
      </c>
      <c r="E586" s="42">
        <v>7132018</v>
      </c>
      <c r="F586" s="44" t="s">
        <v>61</v>
      </c>
      <c r="G586" s="44" t="s">
        <v>62</v>
      </c>
      <c r="H586" s="45">
        <v>319.24</v>
      </c>
    </row>
    <row r="587" spans="1:8">
      <c r="A587" s="42">
        <v>23052</v>
      </c>
      <c r="B587" s="43">
        <v>43298</v>
      </c>
      <c r="C587" s="42">
        <v>1810</v>
      </c>
      <c r="D587" s="42" t="s">
        <v>63</v>
      </c>
      <c r="E587" s="42">
        <v>71318</v>
      </c>
      <c r="F587" s="44" t="s">
        <v>64</v>
      </c>
      <c r="G587" s="44" t="s">
        <v>1167</v>
      </c>
      <c r="H587" s="45">
        <v>2361.11</v>
      </c>
    </row>
    <row r="588" spans="1:8">
      <c r="A588" s="42">
        <v>23053</v>
      </c>
      <c r="B588" s="43">
        <v>43299</v>
      </c>
      <c r="C588" s="42">
        <v>1810</v>
      </c>
      <c r="D588" s="42" t="s">
        <v>87</v>
      </c>
      <c r="E588" s="42">
        <v>7182018</v>
      </c>
      <c r="F588" s="44" t="s">
        <v>88</v>
      </c>
      <c r="G588" s="44" t="s">
        <v>26</v>
      </c>
      <c r="H588" s="45">
        <v>555.99</v>
      </c>
    </row>
    <row r="589" spans="1:8">
      <c r="A589" s="42">
        <v>23054</v>
      </c>
      <c r="B589" s="43">
        <v>43299</v>
      </c>
      <c r="C589" s="42">
        <v>1810</v>
      </c>
      <c r="D589" s="42" t="s">
        <v>251</v>
      </c>
      <c r="E589" s="42">
        <v>323162</v>
      </c>
      <c r="F589" s="44" t="s">
        <v>252</v>
      </c>
      <c r="G589" s="44" t="s">
        <v>253</v>
      </c>
      <c r="H589" s="45">
        <v>38</v>
      </c>
    </row>
    <row r="590" spans="1:8">
      <c r="A590" s="42">
        <v>23055</v>
      </c>
      <c r="B590" s="43">
        <v>43299</v>
      </c>
      <c r="C590" s="42">
        <v>1810</v>
      </c>
      <c r="D590" s="42" t="s">
        <v>15</v>
      </c>
      <c r="E590" s="42">
        <v>7182018</v>
      </c>
      <c r="F590" s="44" t="s">
        <v>16</v>
      </c>
      <c r="G590" s="44" t="s">
        <v>198</v>
      </c>
      <c r="H590" s="45">
        <v>805.97</v>
      </c>
    </row>
    <row r="591" spans="1:8">
      <c r="A591" s="42">
        <v>23056</v>
      </c>
      <c r="B591" s="43">
        <v>43299</v>
      </c>
      <c r="C591" s="42">
        <v>1810</v>
      </c>
      <c r="D591" s="42" t="s">
        <v>609</v>
      </c>
      <c r="E591" s="42">
        <v>536556</v>
      </c>
      <c r="F591" s="44" t="s">
        <v>610</v>
      </c>
      <c r="G591" s="44" t="s">
        <v>611</v>
      </c>
      <c r="H591" s="45">
        <v>135</v>
      </c>
    </row>
    <row r="592" spans="1:8">
      <c r="A592" s="42">
        <v>23057</v>
      </c>
      <c r="B592" s="43">
        <v>43299</v>
      </c>
      <c r="C592" s="42">
        <v>1810</v>
      </c>
      <c r="D592" s="42" t="s">
        <v>97</v>
      </c>
      <c r="E592" s="42">
        <v>7162018</v>
      </c>
      <c r="F592" s="44" t="s">
        <v>98</v>
      </c>
      <c r="G592" s="44" t="s">
        <v>198</v>
      </c>
      <c r="H592" s="45">
        <v>312.75</v>
      </c>
    </row>
    <row r="593" spans="1:8">
      <c r="A593" s="42">
        <v>23058</v>
      </c>
      <c r="B593" s="43">
        <v>43299</v>
      </c>
      <c r="C593" s="42">
        <v>1810</v>
      </c>
      <c r="D593" s="42" t="s">
        <v>73</v>
      </c>
      <c r="E593" s="42" t="s">
        <v>1168</v>
      </c>
      <c r="F593" s="44" t="s">
        <v>75</v>
      </c>
      <c r="G593" s="44" t="s">
        <v>76</v>
      </c>
      <c r="H593" s="45">
        <v>1641.45</v>
      </c>
    </row>
    <row r="594" spans="1:8">
      <c r="A594" s="42">
        <v>23059</v>
      </c>
      <c r="B594" s="43">
        <v>43299</v>
      </c>
      <c r="C594" s="42">
        <v>1810</v>
      </c>
      <c r="D594" s="42" t="s">
        <v>77</v>
      </c>
      <c r="E594" s="42">
        <v>7162018</v>
      </c>
      <c r="F594" s="44" t="s">
        <v>78</v>
      </c>
      <c r="G594" s="44" t="s">
        <v>79</v>
      </c>
      <c r="H594" s="45">
        <v>542.5</v>
      </c>
    </row>
    <row r="595" spans="1:8">
      <c r="A595" s="42">
        <v>23060</v>
      </c>
      <c r="B595" s="43">
        <v>43299</v>
      </c>
      <c r="C595" s="42">
        <v>1810</v>
      </c>
      <c r="D595" s="42" t="s">
        <v>529</v>
      </c>
      <c r="E595" s="42">
        <v>71370945</v>
      </c>
      <c r="F595" s="44" t="s">
        <v>530</v>
      </c>
      <c r="G595" s="44" t="s">
        <v>1169</v>
      </c>
      <c r="H595" s="45">
        <v>122</v>
      </c>
    </row>
    <row r="596" spans="1:8">
      <c r="A596" s="42">
        <v>23061</v>
      </c>
      <c r="B596" s="43">
        <v>43299</v>
      </c>
      <c r="C596" s="42">
        <v>1810</v>
      </c>
      <c r="D596" s="42" t="s">
        <v>1170</v>
      </c>
      <c r="E596" s="42">
        <v>7162018</v>
      </c>
      <c r="F596" s="44" t="s">
        <v>1171</v>
      </c>
      <c r="G596" s="44" t="s">
        <v>1172</v>
      </c>
      <c r="H596" s="45">
        <v>150</v>
      </c>
    </row>
    <row r="597" spans="1:8">
      <c r="A597" s="42">
        <v>23062</v>
      </c>
      <c r="B597" s="43">
        <v>43299</v>
      </c>
      <c r="C597" s="42">
        <v>1810</v>
      </c>
      <c r="D597" s="42" t="s">
        <v>164</v>
      </c>
      <c r="E597" s="42">
        <v>7172018</v>
      </c>
      <c r="F597" s="44" t="s">
        <v>165</v>
      </c>
      <c r="G597" s="44" t="s">
        <v>1173</v>
      </c>
      <c r="H597" s="45">
        <v>5763.27</v>
      </c>
    </row>
    <row r="598" spans="1:8">
      <c r="A598" s="42">
        <v>23087</v>
      </c>
      <c r="B598" s="43">
        <v>43299</v>
      </c>
      <c r="C598" s="42">
        <v>1810</v>
      </c>
      <c r="D598" s="42">
        <v>10</v>
      </c>
      <c r="E598" s="42">
        <v>71818</v>
      </c>
      <c r="F598" s="44" t="s">
        <v>114</v>
      </c>
      <c r="G598" s="44" t="s">
        <v>947</v>
      </c>
      <c r="H598" s="45">
        <v>80</v>
      </c>
    </row>
    <row r="599" spans="1:8">
      <c r="A599" s="42">
        <v>23088</v>
      </c>
      <c r="B599" s="43">
        <v>43299</v>
      </c>
      <c r="C599" s="42">
        <v>1810</v>
      </c>
      <c r="D599" s="42" t="s">
        <v>119</v>
      </c>
      <c r="E599" s="42">
        <v>71818</v>
      </c>
      <c r="F599" s="44" t="s">
        <v>120</v>
      </c>
      <c r="G599" s="44" t="s">
        <v>121</v>
      </c>
      <c r="H599" s="45">
        <v>2200</v>
      </c>
    </row>
    <row r="600" spans="1:8">
      <c r="A600" s="42">
        <v>23089</v>
      </c>
      <c r="B600" s="43">
        <v>43299</v>
      </c>
      <c r="C600" s="42">
        <v>1810</v>
      </c>
      <c r="D600" s="42" t="s">
        <v>445</v>
      </c>
      <c r="E600" s="42">
        <v>71818</v>
      </c>
      <c r="F600" s="44" t="s">
        <v>446</v>
      </c>
      <c r="G600" s="44" t="s">
        <v>936</v>
      </c>
      <c r="H600" s="45">
        <v>140.77000000000001</v>
      </c>
    </row>
    <row r="601" spans="1:8">
      <c r="A601" s="42">
        <v>23090</v>
      </c>
      <c r="B601" s="43">
        <v>43299</v>
      </c>
      <c r="C601" s="42">
        <v>1810</v>
      </c>
      <c r="D601" s="42" t="s">
        <v>122</v>
      </c>
      <c r="E601" s="42">
        <v>71818</v>
      </c>
      <c r="F601" s="44" t="s">
        <v>122</v>
      </c>
      <c r="G601" s="44" t="s">
        <v>1174</v>
      </c>
      <c r="H601" s="45">
        <v>56</v>
      </c>
    </row>
    <row r="602" spans="1:8">
      <c r="A602" s="42">
        <v>23091</v>
      </c>
      <c r="B602" s="43">
        <v>43301</v>
      </c>
      <c r="C602" s="42">
        <v>1810</v>
      </c>
      <c r="D602" s="42" t="s">
        <v>140</v>
      </c>
      <c r="E602" s="42">
        <v>72018</v>
      </c>
      <c r="F602" s="44" t="s">
        <v>141</v>
      </c>
      <c r="G602" s="44" t="s">
        <v>102</v>
      </c>
      <c r="H602" s="45">
        <v>24.7</v>
      </c>
    </row>
    <row r="603" spans="1:8">
      <c r="A603" s="42">
        <v>23092</v>
      </c>
      <c r="B603" s="43">
        <v>43301</v>
      </c>
      <c r="C603" s="42">
        <v>1810</v>
      </c>
      <c r="D603" s="42" t="s">
        <v>1175</v>
      </c>
      <c r="E603" s="42">
        <v>685397</v>
      </c>
      <c r="F603" s="44" t="s">
        <v>1176</v>
      </c>
      <c r="G603" s="44" t="s">
        <v>1177</v>
      </c>
      <c r="H603" s="45">
        <v>3850</v>
      </c>
    </row>
    <row r="604" spans="1:8">
      <c r="A604" s="42">
        <v>23093</v>
      </c>
      <c r="B604" s="43">
        <v>43301</v>
      </c>
      <c r="C604" s="42">
        <v>1810</v>
      </c>
      <c r="D604" s="42" t="s">
        <v>54</v>
      </c>
      <c r="E604" s="42">
        <v>7192018</v>
      </c>
      <c r="F604" s="44" t="s">
        <v>1011</v>
      </c>
      <c r="G604" s="44" t="s">
        <v>916</v>
      </c>
      <c r="H604" s="45">
        <v>1314.89</v>
      </c>
    </row>
    <row r="605" spans="1:8">
      <c r="A605" s="42">
        <v>23094</v>
      </c>
      <c r="B605" s="43">
        <v>43305</v>
      </c>
      <c r="C605" s="42">
        <v>1810</v>
      </c>
      <c r="D605" s="42" t="s">
        <v>499</v>
      </c>
      <c r="E605" s="42">
        <v>7242018</v>
      </c>
      <c r="F605" s="44" t="s">
        <v>500</v>
      </c>
      <c r="G605" s="44" t="s">
        <v>1178</v>
      </c>
      <c r="H605" s="45">
        <v>737.86</v>
      </c>
    </row>
    <row r="606" spans="1:8">
      <c r="A606" s="42">
        <v>23095</v>
      </c>
      <c r="B606" s="43">
        <v>43308</v>
      </c>
      <c r="C606" s="42">
        <v>1810</v>
      </c>
      <c r="D606" s="42" t="s">
        <v>135</v>
      </c>
      <c r="E606" s="42">
        <v>7272018</v>
      </c>
      <c r="F606" s="44" t="s">
        <v>136</v>
      </c>
      <c r="G606" s="44" t="s">
        <v>137</v>
      </c>
      <c r="H606" s="45">
        <v>206.53</v>
      </c>
    </row>
    <row r="607" spans="1:8">
      <c r="A607" s="42">
        <v>23096</v>
      </c>
      <c r="B607" s="43">
        <v>43311</v>
      </c>
      <c r="C607" s="42">
        <v>1810</v>
      </c>
      <c r="D607" s="42" t="s">
        <v>54</v>
      </c>
      <c r="E607" s="46">
        <v>43282</v>
      </c>
      <c r="F607" s="44" t="s">
        <v>1011</v>
      </c>
      <c r="G607" s="44" t="s">
        <v>505</v>
      </c>
      <c r="H607" s="45">
        <v>11384</v>
      </c>
    </row>
    <row r="608" spans="1:8">
      <c r="A608" s="42">
        <v>23097</v>
      </c>
      <c r="B608" s="43">
        <v>43311</v>
      </c>
      <c r="C608" s="42">
        <v>1810</v>
      </c>
      <c r="D608" s="42" t="s">
        <v>128</v>
      </c>
      <c r="E608" s="46">
        <v>43282</v>
      </c>
      <c r="F608" s="44" t="s">
        <v>129</v>
      </c>
      <c r="G608" s="44" t="s">
        <v>130</v>
      </c>
      <c r="H608" s="45">
        <v>1695.67</v>
      </c>
    </row>
    <row r="609" spans="1:9">
      <c r="A609" s="47">
        <v>23098</v>
      </c>
      <c r="B609" s="48">
        <v>43311</v>
      </c>
      <c r="C609" s="47">
        <v>1810</v>
      </c>
      <c r="D609" s="47">
        <v>100</v>
      </c>
      <c r="E609" s="47">
        <v>72018</v>
      </c>
      <c r="F609" s="49" t="s">
        <v>85</v>
      </c>
      <c r="G609" s="49" t="s">
        <v>1179</v>
      </c>
      <c r="H609" s="50">
        <v>6293.4</v>
      </c>
      <c r="I609" s="61">
        <f>SUM(H557:H609)</f>
        <v>83032.259999999966</v>
      </c>
    </row>
    <row r="610" spans="1:9">
      <c r="A610" s="42">
        <v>23099</v>
      </c>
      <c r="B610" s="43">
        <v>43313</v>
      </c>
      <c r="C610" s="42">
        <v>1811</v>
      </c>
      <c r="D610" s="42" t="s">
        <v>1180</v>
      </c>
      <c r="E610" s="42">
        <v>5308</v>
      </c>
      <c r="F610" s="44" t="s">
        <v>1181</v>
      </c>
      <c r="G610" s="44" t="s">
        <v>1182</v>
      </c>
      <c r="H610" s="45">
        <v>1840.5</v>
      </c>
    </row>
    <row r="611" spans="1:9">
      <c r="A611" s="42">
        <v>23100</v>
      </c>
      <c r="B611" s="43">
        <v>43313</v>
      </c>
      <c r="C611" s="42">
        <v>1811</v>
      </c>
      <c r="D611" s="42" t="s">
        <v>248</v>
      </c>
      <c r="E611" s="42">
        <v>2609385</v>
      </c>
      <c r="F611" s="44" t="s">
        <v>249</v>
      </c>
      <c r="G611" s="44" t="s">
        <v>590</v>
      </c>
      <c r="H611" s="45">
        <v>43.98</v>
      </c>
    </row>
    <row r="612" spans="1:9">
      <c r="A612" s="42">
        <v>23101</v>
      </c>
      <c r="B612" s="43">
        <v>43313</v>
      </c>
      <c r="C612" s="42">
        <v>1811</v>
      </c>
      <c r="D612" s="42" t="s">
        <v>89</v>
      </c>
      <c r="E612" s="42" t="s">
        <v>1183</v>
      </c>
      <c r="F612" s="44" t="s">
        <v>91</v>
      </c>
      <c r="G612" s="44" t="s">
        <v>1184</v>
      </c>
      <c r="H612" s="45">
        <v>142.88</v>
      </c>
    </row>
    <row r="613" spans="1:9">
      <c r="A613" s="42">
        <v>23102</v>
      </c>
      <c r="B613" s="43">
        <v>43313</v>
      </c>
      <c r="C613" s="42">
        <v>1811</v>
      </c>
      <c r="D613" s="42" t="s">
        <v>43</v>
      </c>
      <c r="E613" s="42">
        <v>7302018</v>
      </c>
      <c r="F613" s="44" t="s">
        <v>44</v>
      </c>
      <c r="G613" s="44" t="s">
        <v>1185</v>
      </c>
      <c r="H613" s="45">
        <v>2597.9499999999998</v>
      </c>
    </row>
    <row r="614" spans="1:9">
      <c r="A614" s="42">
        <v>23103</v>
      </c>
      <c r="B614" s="43">
        <v>43313</v>
      </c>
      <c r="C614" s="42">
        <v>1811</v>
      </c>
      <c r="D614" s="42" t="s">
        <v>625</v>
      </c>
      <c r="E614" s="42">
        <v>7302018</v>
      </c>
      <c r="F614" s="44" t="s">
        <v>626</v>
      </c>
      <c r="G614" s="44" t="s">
        <v>76</v>
      </c>
      <c r="H614" s="45">
        <v>301.45999999999998</v>
      </c>
    </row>
    <row r="615" spans="1:9">
      <c r="A615" s="42">
        <v>23104</v>
      </c>
      <c r="B615" s="43">
        <v>43313</v>
      </c>
      <c r="C615" s="42">
        <v>1811</v>
      </c>
      <c r="D615" s="42" t="s">
        <v>176</v>
      </c>
      <c r="E615" s="42">
        <v>8012018</v>
      </c>
      <c r="F615" s="44" t="s">
        <v>177</v>
      </c>
      <c r="G615" s="44" t="s">
        <v>76</v>
      </c>
      <c r="H615" s="45">
        <v>540.66999999999996</v>
      </c>
    </row>
    <row r="616" spans="1:9">
      <c r="A616" s="42">
        <v>23105</v>
      </c>
      <c r="B616" s="43">
        <v>43313</v>
      </c>
      <c r="C616" s="42">
        <v>1811</v>
      </c>
      <c r="D616" s="42" t="s">
        <v>24</v>
      </c>
      <c r="E616" s="42">
        <v>7302018</v>
      </c>
      <c r="F616" s="44" t="s">
        <v>25</v>
      </c>
      <c r="G616" s="44" t="s">
        <v>26</v>
      </c>
      <c r="H616" s="45">
        <v>92.04</v>
      </c>
    </row>
    <row r="617" spans="1:9">
      <c r="A617" s="42">
        <v>23106</v>
      </c>
      <c r="B617" s="43">
        <v>43313</v>
      </c>
      <c r="C617" s="42">
        <v>1811</v>
      </c>
      <c r="D617" s="42" t="s">
        <v>51</v>
      </c>
      <c r="E617" s="42">
        <v>7302018</v>
      </c>
      <c r="F617" s="44" t="s">
        <v>52</v>
      </c>
      <c r="G617" s="44" t="s">
        <v>76</v>
      </c>
      <c r="H617" s="45">
        <v>42.72</v>
      </c>
    </row>
    <row r="618" spans="1:9">
      <c r="A618" s="42">
        <v>23107</v>
      </c>
      <c r="B618" s="43">
        <v>43313</v>
      </c>
      <c r="C618" s="42">
        <v>1811</v>
      </c>
      <c r="D618" s="42" t="s">
        <v>35</v>
      </c>
      <c r="E618" s="42">
        <v>7302018</v>
      </c>
      <c r="F618" s="44" t="s">
        <v>36</v>
      </c>
      <c r="G618" s="44" t="s">
        <v>26</v>
      </c>
      <c r="H618" s="45">
        <v>9446.94</v>
      </c>
    </row>
    <row r="619" spans="1:9">
      <c r="A619" s="42">
        <v>23108</v>
      </c>
      <c r="B619" s="43">
        <v>43313</v>
      </c>
      <c r="C619" s="42">
        <v>1811</v>
      </c>
      <c r="D619" s="42" t="s">
        <v>168</v>
      </c>
      <c r="E619" s="42">
        <v>7302018</v>
      </c>
      <c r="F619" s="44" t="s">
        <v>169</v>
      </c>
      <c r="G619" s="44" t="s">
        <v>170</v>
      </c>
      <c r="H619" s="45">
        <v>4216.21</v>
      </c>
    </row>
    <row r="620" spans="1:9">
      <c r="A620" s="42">
        <v>23109</v>
      </c>
      <c r="B620" s="43">
        <v>43313</v>
      </c>
      <c r="C620" s="42">
        <v>1811</v>
      </c>
      <c r="D620" s="42" t="s">
        <v>1186</v>
      </c>
      <c r="E620" s="42" t="s">
        <v>1187</v>
      </c>
      <c r="F620" s="44" t="s">
        <v>1188</v>
      </c>
      <c r="G620" s="44" t="s">
        <v>1189</v>
      </c>
      <c r="H620" s="45">
        <v>2186.06</v>
      </c>
    </row>
    <row r="621" spans="1:9">
      <c r="A621" s="42">
        <v>23111</v>
      </c>
      <c r="B621" s="43">
        <v>43313</v>
      </c>
      <c r="C621" s="42">
        <v>1811</v>
      </c>
      <c r="D621" s="42" t="s">
        <v>63</v>
      </c>
      <c r="E621" s="42">
        <v>7302018</v>
      </c>
      <c r="F621" s="44" t="s">
        <v>64</v>
      </c>
      <c r="G621" s="44" t="s">
        <v>65</v>
      </c>
      <c r="H621" s="45">
        <v>73.25</v>
      </c>
    </row>
    <row r="622" spans="1:9">
      <c r="A622" s="42">
        <v>23112</v>
      </c>
      <c r="B622" s="43">
        <v>43313</v>
      </c>
      <c r="C622" s="42">
        <v>1811</v>
      </c>
      <c r="D622" s="42" t="s">
        <v>1190</v>
      </c>
      <c r="E622" s="42">
        <v>177181</v>
      </c>
      <c r="F622" s="44" t="s">
        <v>1191</v>
      </c>
      <c r="G622" s="44" t="s">
        <v>1192</v>
      </c>
      <c r="H622" s="45">
        <v>151.15</v>
      </c>
    </row>
    <row r="623" spans="1:9">
      <c r="A623" s="42">
        <v>23137</v>
      </c>
      <c r="B623" s="43">
        <v>43318</v>
      </c>
      <c r="C623" s="42">
        <v>1811</v>
      </c>
      <c r="D623" s="42" t="s">
        <v>1193</v>
      </c>
      <c r="E623" s="42">
        <v>8618</v>
      </c>
      <c r="F623" s="44" t="s">
        <v>1194</v>
      </c>
      <c r="G623" s="44" t="s">
        <v>1195</v>
      </c>
      <c r="H623" s="45">
        <v>15100</v>
      </c>
    </row>
    <row r="624" spans="1:9">
      <c r="A624" s="42">
        <v>23138</v>
      </c>
      <c r="B624" s="43">
        <v>43326</v>
      </c>
      <c r="C624" s="42">
        <v>1811</v>
      </c>
      <c r="D624" s="42">
        <v>100</v>
      </c>
      <c r="E624" s="42">
        <v>8142018</v>
      </c>
      <c r="F624" s="44" t="s">
        <v>85</v>
      </c>
      <c r="G624" s="44" t="s">
        <v>1196</v>
      </c>
      <c r="H624" s="45">
        <v>7792.92</v>
      </c>
    </row>
    <row r="625" spans="1:8">
      <c r="A625" s="42">
        <v>23162</v>
      </c>
      <c r="B625" s="43">
        <v>43332</v>
      </c>
      <c r="C625" s="42">
        <v>1811</v>
      </c>
      <c r="D625" s="42" t="s">
        <v>135</v>
      </c>
      <c r="E625" s="42">
        <v>8202018</v>
      </c>
      <c r="F625" s="44" t="s">
        <v>136</v>
      </c>
      <c r="G625" s="44" t="s">
        <v>137</v>
      </c>
      <c r="H625" s="45">
        <v>75.25</v>
      </c>
    </row>
    <row r="626" spans="1:8">
      <c r="A626" s="42">
        <v>23163</v>
      </c>
      <c r="B626" s="43">
        <v>43332</v>
      </c>
      <c r="C626" s="42">
        <v>1811</v>
      </c>
      <c r="D626" s="42" t="s">
        <v>140</v>
      </c>
      <c r="E626" s="42">
        <v>81618</v>
      </c>
      <c r="F626" s="44" t="s">
        <v>141</v>
      </c>
      <c r="G626" s="44" t="s">
        <v>1197</v>
      </c>
      <c r="H626" s="45">
        <v>68.87</v>
      </c>
    </row>
    <row r="627" spans="1:8">
      <c r="A627" s="42">
        <v>23164</v>
      </c>
      <c r="B627" s="43">
        <v>43332</v>
      </c>
      <c r="C627" s="42">
        <v>1811</v>
      </c>
      <c r="D627" s="42" t="s">
        <v>605</v>
      </c>
      <c r="E627" s="42">
        <v>8032018</v>
      </c>
      <c r="F627" s="44" t="s">
        <v>606</v>
      </c>
      <c r="G627" s="44" t="s">
        <v>1198</v>
      </c>
      <c r="H627" s="45">
        <v>80.25</v>
      </c>
    </row>
    <row r="628" spans="1:8">
      <c r="A628" s="42">
        <v>23165</v>
      </c>
      <c r="B628" s="43">
        <v>43332</v>
      </c>
      <c r="C628" s="42">
        <v>1811</v>
      </c>
      <c r="D628" s="42" t="s">
        <v>87</v>
      </c>
      <c r="E628" s="42">
        <v>8142018</v>
      </c>
      <c r="F628" s="44" t="s">
        <v>88</v>
      </c>
      <c r="G628" s="44" t="s">
        <v>26</v>
      </c>
      <c r="H628" s="45">
        <v>555.99</v>
      </c>
    </row>
    <row r="629" spans="1:8">
      <c r="A629" s="42">
        <v>23166</v>
      </c>
      <c r="B629" s="43">
        <v>43332</v>
      </c>
      <c r="C629" s="42">
        <v>1811</v>
      </c>
      <c r="D629" s="42" t="s">
        <v>111</v>
      </c>
      <c r="E629" s="42">
        <v>8202018</v>
      </c>
      <c r="F629" s="44" t="s">
        <v>112</v>
      </c>
      <c r="G629" s="44" t="s">
        <v>1199</v>
      </c>
      <c r="H629" s="45">
        <v>285.98</v>
      </c>
    </row>
    <row r="630" spans="1:8">
      <c r="A630" s="42">
        <v>23167</v>
      </c>
      <c r="B630" s="43">
        <v>43332</v>
      </c>
      <c r="C630" s="42">
        <v>1811</v>
      </c>
      <c r="D630" s="42" t="s">
        <v>89</v>
      </c>
      <c r="E630" s="42">
        <v>602052</v>
      </c>
      <c r="F630" s="44" t="s">
        <v>91</v>
      </c>
      <c r="G630" s="44" t="s">
        <v>1200</v>
      </c>
      <c r="H630" s="45">
        <v>285.76</v>
      </c>
    </row>
    <row r="631" spans="1:8">
      <c r="A631" s="42">
        <v>23168</v>
      </c>
      <c r="B631" s="43">
        <v>43332</v>
      </c>
      <c r="C631" s="42">
        <v>1811</v>
      </c>
      <c r="D631" s="42" t="s">
        <v>149</v>
      </c>
      <c r="E631" s="42">
        <v>52466</v>
      </c>
      <c r="F631" s="44" t="s">
        <v>150</v>
      </c>
      <c r="G631" s="44" t="s">
        <v>591</v>
      </c>
      <c r="H631" s="45">
        <v>110</v>
      </c>
    </row>
    <row r="632" spans="1:8">
      <c r="A632" s="42">
        <v>23169</v>
      </c>
      <c r="B632" s="43">
        <v>43332</v>
      </c>
      <c r="C632" s="42">
        <v>1811</v>
      </c>
      <c r="D632" s="42" t="s">
        <v>43</v>
      </c>
      <c r="E632" s="42">
        <v>81618</v>
      </c>
      <c r="F632" s="44" t="s">
        <v>44</v>
      </c>
      <c r="G632" s="44" t="s">
        <v>939</v>
      </c>
      <c r="H632" s="45">
        <v>2696.83</v>
      </c>
    </row>
    <row r="633" spans="1:8">
      <c r="A633" s="42">
        <v>23170</v>
      </c>
      <c r="B633" s="43">
        <v>43332</v>
      </c>
      <c r="C633" s="42">
        <v>1811</v>
      </c>
      <c r="D633" s="42" t="s">
        <v>1034</v>
      </c>
      <c r="E633" s="42">
        <v>90837</v>
      </c>
      <c r="F633" s="44" t="s">
        <v>1035</v>
      </c>
      <c r="G633" s="44" t="s">
        <v>1201</v>
      </c>
      <c r="H633" s="45">
        <v>149</v>
      </c>
    </row>
    <row r="634" spans="1:8">
      <c r="A634" s="42">
        <v>23171</v>
      </c>
      <c r="B634" s="43">
        <v>43332</v>
      </c>
      <c r="C634" s="42">
        <v>1811</v>
      </c>
      <c r="D634" s="42" t="s">
        <v>251</v>
      </c>
      <c r="E634" s="42">
        <v>8142018</v>
      </c>
      <c r="F634" s="44" t="s">
        <v>252</v>
      </c>
      <c r="G634" s="44" t="s">
        <v>253</v>
      </c>
      <c r="H634" s="45">
        <v>86</v>
      </c>
    </row>
    <row r="635" spans="1:8">
      <c r="A635" s="42">
        <v>23172</v>
      </c>
      <c r="B635" s="43">
        <v>43332</v>
      </c>
      <c r="C635" s="42">
        <v>1811</v>
      </c>
      <c r="D635" s="42" t="s">
        <v>1202</v>
      </c>
      <c r="E635" s="42">
        <v>16298</v>
      </c>
      <c r="F635" s="44" t="s">
        <v>1203</v>
      </c>
      <c r="G635" s="44" t="s">
        <v>1204</v>
      </c>
      <c r="H635" s="45">
        <v>380</v>
      </c>
    </row>
    <row r="636" spans="1:8">
      <c r="A636" s="42">
        <v>23173</v>
      </c>
      <c r="B636" s="43">
        <v>43332</v>
      </c>
      <c r="C636" s="42">
        <v>1811</v>
      </c>
      <c r="D636" s="42" t="s">
        <v>625</v>
      </c>
      <c r="E636" s="42">
        <v>8202018</v>
      </c>
      <c r="F636" s="44" t="s">
        <v>626</v>
      </c>
      <c r="G636" s="44" t="s">
        <v>76</v>
      </c>
      <c r="H636" s="45">
        <v>89.97</v>
      </c>
    </row>
    <row r="637" spans="1:8">
      <c r="A637" s="42">
        <v>23174</v>
      </c>
      <c r="B637" s="43">
        <v>43332</v>
      </c>
      <c r="C637" s="42">
        <v>1811</v>
      </c>
      <c r="D637" s="42" t="s">
        <v>21</v>
      </c>
      <c r="E637" s="42">
        <v>8022018</v>
      </c>
      <c r="F637" s="44" t="s">
        <v>22</v>
      </c>
      <c r="G637" s="44" t="s">
        <v>23</v>
      </c>
      <c r="H637" s="45">
        <v>257.5</v>
      </c>
    </row>
    <row r="638" spans="1:8">
      <c r="A638" s="42">
        <v>23175</v>
      </c>
      <c r="B638" s="43">
        <v>43332</v>
      </c>
      <c r="C638" s="42">
        <v>1811</v>
      </c>
      <c r="D638" s="42" t="s">
        <v>475</v>
      </c>
      <c r="E638" s="42">
        <v>8092018</v>
      </c>
      <c r="F638" s="44" t="s">
        <v>476</v>
      </c>
      <c r="G638" s="44" t="s">
        <v>592</v>
      </c>
      <c r="H638" s="45">
        <v>562.96</v>
      </c>
    </row>
    <row r="639" spans="1:8">
      <c r="A639" s="42">
        <v>23176</v>
      </c>
      <c r="B639" s="43">
        <v>43332</v>
      </c>
      <c r="C639" s="42">
        <v>1811</v>
      </c>
      <c r="D639" s="42" t="s">
        <v>27</v>
      </c>
      <c r="E639" s="42">
        <v>83152</v>
      </c>
      <c r="F639" s="44" t="s">
        <v>28</v>
      </c>
      <c r="G639" s="44" t="s">
        <v>26</v>
      </c>
      <c r="H639" s="45">
        <v>64.75</v>
      </c>
    </row>
    <row r="640" spans="1:8">
      <c r="A640" s="42">
        <v>23177</v>
      </c>
      <c r="B640" s="43">
        <v>43332</v>
      </c>
      <c r="C640" s="42">
        <v>1811</v>
      </c>
      <c r="D640" s="42" t="s">
        <v>49</v>
      </c>
      <c r="E640" s="42">
        <v>8032018</v>
      </c>
      <c r="F640" s="44" t="s">
        <v>50</v>
      </c>
      <c r="G640" s="44" t="s">
        <v>23</v>
      </c>
      <c r="H640" s="45">
        <v>11.08</v>
      </c>
    </row>
    <row r="641" spans="1:8">
      <c r="A641" s="42">
        <v>23178</v>
      </c>
      <c r="B641" s="43">
        <v>43332</v>
      </c>
      <c r="C641" s="42">
        <v>1811</v>
      </c>
      <c r="D641" s="42" t="s">
        <v>302</v>
      </c>
      <c r="E641" s="42">
        <v>8032018</v>
      </c>
      <c r="F641" s="44" t="s">
        <v>303</v>
      </c>
      <c r="G641" s="44" t="s">
        <v>76</v>
      </c>
      <c r="H641" s="45">
        <v>125.52</v>
      </c>
    </row>
    <row r="642" spans="1:8">
      <c r="A642" s="42">
        <v>23179</v>
      </c>
      <c r="B642" s="43">
        <v>43332</v>
      </c>
      <c r="C642" s="42">
        <v>1811</v>
      </c>
      <c r="D642" s="42" t="s">
        <v>51</v>
      </c>
      <c r="E642" s="42">
        <v>8162018</v>
      </c>
      <c r="F642" s="44" t="s">
        <v>52</v>
      </c>
      <c r="G642" s="44" t="s">
        <v>76</v>
      </c>
      <c r="H642" s="45">
        <v>98.44</v>
      </c>
    </row>
    <row r="643" spans="1:8">
      <c r="A643" s="42">
        <v>23180</v>
      </c>
      <c r="B643" s="43">
        <v>43332</v>
      </c>
      <c r="C643" s="42">
        <v>1811</v>
      </c>
      <c r="D643" s="42" t="s">
        <v>73</v>
      </c>
      <c r="E643" s="42" t="s">
        <v>1205</v>
      </c>
      <c r="F643" s="44" t="s">
        <v>75</v>
      </c>
      <c r="G643" s="44" t="s">
        <v>76</v>
      </c>
      <c r="H643" s="45">
        <v>1106.24</v>
      </c>
    </row>
    <row r="644" spans="1:8">
      <c r="A644" s="42">
        <v>23181</v>
      </c>
      <c r="B644" s="43">
        <v>43332</v>
      </c>
      <c r="C644" s="42">
        <v>1811</v>
      </c>
      <c r="D644" s="42" t="s">
        <v>54</v>
      </c>
      <c r="E644" s="42">
        <v>81618</v>
      </c>
      <c r="F644" s="44" t="s">
        <v>1011</v>
      </c>
      <c r="G644" s="44" t="s">
        <v>56</v>
      </c>
      <c r="H644" s="45">
        <v>1037.19</v>
      </c>
    </row>
    <row r="645" spans="1:8">
      <c r="A645" s="42">
        <v>23182</v>
      </c>
      <c r="B645" s="43">
        <v>43332</v>
      </c>
      <c r="C645" s="42">
        <v>1811</v>
      </c>
      <c r="D645" s="42" t="s">
        <v>106</v>
      </c>
      <c r="E645" s="42">
        <v>8092018</v>
      </c>
      <c r="F645" s="44" t="s">
        <v>106</v>
      </c>
      <c r="G645" s="44" t="s">
        <v>1206</v>
      </c>
      <c r="H645" s="45">
        <v>179.95</v>
      </c>
    </row>
    <row r="646" spans="1:8">
      <c r="A646" s="42">
        <v>23183</v>
      </c>
      <c r="B646" s="43">
        <v>43332</v>
      </c>
      <c r="C646" s="42">
        <v>1811</v>
      </c>
      <c r="D646" s="42" t="s">
        <v>179</v>
      </c>
      <c r="E646" s="42">
        <v>1321402299</v>
      </c>
      <c r="F646" s="44" t="s">
        <v>180</v>
      </c>
      <c r="G646" s="44" t="s">
        <v>1207</v>
      </c>
      <c r="H646" s="45">
        <v>38745.599999999999</v>
      </c>
    </row>
    <row r="647" spans="1:8">
      <c r="A647" s="42">
        <v>23184</v>
      </c>
      <c r="B647" s="43">
        <v>43332</v>
      </c>
      <c r="C647" s="42">
        <v>1811</v>
      </c>
      <c r="D647" s="42" t="s">
        <v>80</v>
      </c>
      <c r="E647" s="42">
        <v>81418</v>
      </c>
      <c r="F647" s="44" t="s">
        <v>81</v>
      </c>
      <c r="G647" s="44" t="s">
        <v>210</v>
      </c>
      <c r="H647" s="45">
        <v>486.31</v>
      </c>
    </row>
    <row r="648" spans="1:8">
      <c r="A648" s="42">
        <v>23185</v>
      </c>
      <c r="B648" s="43">
        <v>43332</v>
      </c>
      <c r="C648" s="42">
        <v>1811</v>
      </c>
      <c r="D648" s="42" t="s">
        <v>1190</v>
      </c>
      <c r="E648" s="42">
        <v>1482325</v>
      </c>
      <c r="F648" s="44" t="s">
        <v>1191</v>
      </c>
      <c r="G648" s="44" t="s">
        <v>1192</v>
      </c>
      <c r="H648" s="45">
        <v>128.35</v>
      </c>
    </row>
    <row r="649" spans="1:8">
      <c r="A649" s="42">
        <v>23186</v>
      </c>
      <c r="B649" s="43">
        <v>43332</v>
      </c>
      <c r="C649" s="42">
        <v>1811</v>
      </c>
      <c r="D649" s="42" t="s">
        <v>289</v>
      </c>
      <c r="E649" s="42">
        <v>108067</v>
      </c>
      <c r="F649" s="44" t="s">
        <v>291</v>
      </c>
      <c r="G649" s="44" t="s">
        <v>1208</v>
      </c>
      <c r="H649" s="45">
        <v>164.13</v>
      </c>
    </row>
    <row r="650" spans="1:8">
      <c r="A650" s="42">
        <v>23187</v>
      </c>
      <c r="B650" s="43">
        <v>43332</v>
      </c>
      <c r="C650" s="42">
        <v>1811</v>
      </c>
      <c r="D650" s="42" t="s">
        <v>60</v>
      </c>
      <c r="E650" s="42">
        <v>8142018</v>
      </c>
      <c r="F650" s="44" t="s">
        <v>61</v>
      </c>
      <c r="G650" s="44" t="s">
        <v>1209</v>
      </c>
      <c r="H650" s="45">
        <v>499.71</v>
      </c>
    </row>
    <row r="651" spans="1:8">
      <c r="A651" s="42">
        <v>23188</v>
      </c>
      <c r="B651" s="43">
        <v>43332</v>
      </c>
      <c r="C651" s="42">
        <v>1811</v>
      </c>
      <c r="D651" s="42" t="s">
        <v>63</v>
      </c>
      <c r="E651" s="42">
        <v>81318</v>
      </c>
      <c r="F651" s="44" t="s">
        <v>64</v>
      </c>
      <c r="G651" s="44" t="s">
        <v>211</v>
      </c>
      <c r="H651" s="45">
        <v>2365.2399999999998</v>
      </c>
    </row>
    <row r="652" spans="1:8">
      <c r="A652" s="42">
        <v>23189</v>
      </c>
      <c r="B652" s="43">
        <v>43336</v>
      </c>
      <c r="C652" s="42">
        <v>1811</v>
      </c>
      <c r="D652" s="42" t="s">
        <v>972</v>
      </c>
      <c r="E652" s="42">
        <v>82418</v>
      </c>
      <c r="F652" s="44" t="s">
        <v>973</v>
      </c>
      <c r="G652" s="44" t="s">
        <v>1210</v>
      </c>
      <c r="H652" s="45">
        <v>365.23</v>
      </c>
    </row>
    <row r="653" spans="1:8">
      <c r="A653" s="42">
        <v>23191</v>
      </c>
      <c r="B653" s="43">
        <v>43339</v>
      </c>
      <c r="C653" s="42">
        <v>1811</v>
      </c>
      <c r="D653" s="42" t="s">
        <v>1211</v>
      </c>
      <c r="E653" s="42">
        <v>82718</v>
      </c>
      <c r="F653" s="44" t="s">
        <v>1212</v>
      </c>
      <c r="G653" s="44" t="s">
        <v>1213</v>
      </c>
      <c r="H653" s="45">
        <v>130</v>
      </c>
    </row>
    <row r="654" spans="1:8">
      <c r="A654" s="42">
        <v>23192</v>
      </c>
      <c r="B654" s="43">
        <v>43340</v>
      </c>
      <c r="C654" s="42">
        <v>1811</v>
      </c>
      <c r="D654" s="42" t="s">
        <v>135</v>
      </c>
      <c r="E654" s="42">
        <v>82818</v>
      </c>
      <c r="F654" s="44" t="s">
        <v>136</v>
      </c>
      <c r="G654" s="44" t="s">
        <v>192</v>
      </c>
      <c r="H654" s="45">
        <v>100</v>
      </c>
    </row>
    <row r="655" spans="1:8">
      <c r="A655" s="42">
        <v>23193</v>
      </c>
      <c r="B655" s="43">
        <v>43340</v>
      </c>
      <c r="C655" s="42">
        <v>1811</v>
      </c>
      <c r="D655" s="42" t="s">
        <v>233</v>
      </c>
      <c r="E655" s="42">
        <v>82818</v>
      </c>
      <c r="F655" s="44" t="s">
        <v>234</v>
      </c>
      <c r="G655" s="44" t="s">
        <v>192</v>
      </c>
      <c r="H655" s="45">
        <v>42.32</v>
      </c>
    </row>
    <row r="656" spans="1:8">
      <c r="A656" s="42">
        <v>23194</v>
      </c>
      <c r="B656" s="43">
        <v>43341</v>
      </c>
      <c r="C656" s="42">
        <v>1811</v>
      </c>
      <c r="D656" s="42" t="s">
        <v>82</v>
      </c>
      <c r="E656" s="42">
        <v>82918</v>
      </c>
      <c r="F656" s="44" t="s">
        <v>83</v>
      </c>
      <c r="G656" s="44" t="s">
        <v>1214</v>
      </c>
      <c r="H656" s="45">
        <v>250</v>
      </c>
    </row>
    <row r="657" spans="1:8">
      <c r="A657" s="42">
        <v>23195</v>
      </c>
      <c r="B657" s="43">
        <v>43341</v>
      </c>
      <c r="C657" s="42">
        <v>1811</v>
      </c>
      <c r="D657" s="42" t="s">
        <v>140</v>
      </c>
      <c r="E657" s="42">
        <v>8202018</v>
      </c>
      <c r="F657" s="44" t="s">
        <v>141</v>
      </c>
      <c r="G657" s="44" t="s">
        <v>186</v>
      </c>
      <c r="H657" s="45">
        <v>30</v>
      </c>
    </row>
    <row r="658" spans="1:8">
      <c r="A658" s="42">
        <v>23196</v>
      </c>
      <c r="B658" s="43">
        <v>43341</v>
      </c>
      <c r="C658" s="42">
        <v>1811</v>
      </c>
      <c r="D658" s="42" t="s">
        <v>605</v>
      </c>
      <c r="E658" s="42">
        <v>8272018</v>
      </c>
      <c r="F658" s="44" t="s">
        <v>606</v>
      </c>
      <c r="G658" s="44" t="s">
        <v>1215</v>
      </c>
      <c r="H658" s="45">
        <v>285.42</v>
      </c>
    </row>
    <row r="659" spans="1:8">
      <c r="A659" s="42">
        <v>23197</v>
      </c>
      <c r="B659" s="43">
        <v>43341</v>
      </c>
      <c r="C659" s="42">
        <v>1811</v>
      </c>
      <c r="D659" s="42" t="s">
        <v>143</v>
      </c>
      <c r="E659" s="42">
        <v>8272018</v>
      </c>
      <c r="F659" s="44" t="s">
        <v>144</v>
      </c>
      <c r="G659" s="44" t="s">
        <v>145</v>
      </c>
      <c r="H659" s="45">
        <v>146.19</v>
      </c>
    </row>
    <row r="660" spans="1:8">
      <c r="A660" s="42">
        <v>23198</v>
      </c>
      <c r="B660" s="43">
        <v>43341</v>
      </c>
      <c r="C660" s="42">
        <v>1811</v>
      </c>
      <c r="D660" s="42" t="s">
        <v>1216</v>
      </c>
      <c r="E660" s="42" t="s">
        <v>1217</v>
      </c>
      <c r="F660" s="44" t="s">
        <v>1218</v>
      </c>
      <c r="G660" s="44" t="s">
        <v>1219</v>
      </c>
      <c r="H660" s="45">
        <v>243.71</v>
      </c>
    </row>
    <row r="661" spans="1:8">
      <c r="A661" s="42">
        <v>23199</v>
      </c>
      <c r="B661" s="43">
        <v>43341</v>
      </c>
      <c r="C661" s="42">
        <v>1811</v>
      </c>
      <c r="D661" s="42" t="s">
        <v>111</v>
      </c>
      <c r="E661" s="42">
        <v>2119263</v>
      </c>
      <c r="F661" s="44" t="s">
        <v>112</v>
      </c>
      <c r="G661" s="44" t="s">
        <v>1220</v>
      </c>
      <c r="H661" s="45">
        <v>21.68</v>
      </c>
    </row>
    <row r="662" spans="1:8">
      <c r="A662" s="42">
        <v>23200</v>
      </c>
      <c r="B662" s="43">
        <v>43341</v>
      </c>
      <c r="C662" s="42">
        <v>1811</v>
      </c>
      <c r="D662" s="42" t="s">
        <v>149</v>
      </c>
      <c r="E662" s="42">
        <v>53011</v>
      </c>
      <c r="F662" s="44" t="s">
        <v>150</v>
      </c>
      <c r="G662" s="44" t="s">
        <v>591</v>
      </c>
      <c r="H662" s="45">
        <v>110</v>
      </c>
    </row>
    <row r="663" spans="1:8">
      <c r="A663" s="42">
        <v>23209</v>
      </c>
      <c r="B663" s="43">
        <v>43341</v>
      </c>
      <c r="C663" s="42">
        <v>1811</v>
      </c>
      <c r="D663" s="42" t="s">
        <v>63</v>
      </c>
      <c r="E663" s="42">
        <v>8272018</v>
      </c>
      <c r="F663" s="44" t="s">
        <v>64</v>
      </c>
      <c r="G663" s="44" t="s">
        <v>259</v>
      </c>
      <c r="H663" s="45">
        <v>73.38</v>
      </c>
    </row>
    <row r="664" spans="1:8">
      <c r="A664" s="42">
        <v>23210</v>
      </c>
      <c r="B664" s="43">
        <v>43341</v>
      </c>
      <c r="C664" s="42">
        <v>1811</v>
      </c>
      <c r="D664" s="42" t="s">
        <v>15</v>
      </c>
      <c r="E664" s="42">
        <v>8222018</v>
      </c>
      <c r="F664" s="44" t="s">
        <v>16</v>
      </c>
      <c r="G664" s="44" t="s">
        <v>1221</v>
      </c>
      <c r="H664" s="45">
        <v>805.97</v>
      </c>
    </row>
    <row r="665" spans="1:8">
      <c r="A665" s="42">
        <v>23211</v>
      </c>
      <c r="B665" s="43">
        <v>43341</v>
      </c>
      <c r="C665" s="42">
        <v>1811</v>
      </c>
      <c r="D665" s="42" t="s">
        <v>176</v>
      </c>
      <c r="E665" s="42">
        <v>8292018</v>
      </c>
      <c r="F665" s="44" t="s">
        <v>177</v>
      </c>
      <c r="G665" s="44" t="s">
        <v>76</v>
      </c>
      <c r="H665" s="45">
        <v>1126.74</v>
      </c>
    </row>
    <row r="666" spans="1:8">
      <c r="A666" s="42">
        <v>23212</v>
      </c>
      <c r="B666" s="43">
        <v>43341</v>
      </c>
      <c r="C666" s="42">
        <v>1811</v>
      </c>
      <c r="D666" s="42" t="s">
        <v>24</v>
      </c>
      <c r="E666" s="42">
        <v>8272018</v>
      </c>
      <c r="F666" s="44" t="s">
        <v>25</v>
      </c>
      <c r="G666" s="44" t="s">
        <v>26</v>
      </c>
      <c r="H666" s="45">
        <v>92.04</v>
      </c>
    </row>
    <row r="667" spans="1:8">
      <c r="A667" s="42">
        <v>23213</v>
      </c>
      <c r="B667" s="43">
        <v>43341</v>
      </c>
      <c r="C667" s="42">
        <v>1811</v>
      </c>
      <c r="D667" s="42" t="s">
        <v>1222</v>
      </c>
      <c r="E667" s="42">
        <v>234142</v>
      </c>
      <c r="F667" s="44" t="s">
        <v>1223</v>
      </c>
      <c r="G667" s="44" t="s">
        <v>1219</v>
      </c>
      <c r="H667" s="45">
        <v>291.61</v>
      </c>
    </row>
    <row r="668" spans="1:8">
      <c r="A668" s="42">
        <v>23214</v>
      </c>
      <c r="B668" s="43">
        <v>43341</v>
      </c>
      <c r="C668" s="42">
        <v>1811</v>
      </c>
      <c r="D668" s="42" t="s">
        <v>77</v>
      </c>
      <c r="E668" s="42">
        <v>2271</v>
      </c>
      <c r="F668" s="44" t="s">
        <v>78</v>
      </c>
      <c r="G668" s="44" t="s">
        <v>79</v>
      </c>
      <c r="H668" s="45">
        <v>385</v>
      </c>
    </row>
    <row r="669" spans="1:8">
      <c r="A669" s="42">
        <v>23215</v>
      </c>
      <c r="B669" s="43">
        <v>43341</v>
      </c>
      <c r="C669" s="42">
        <v>1811</v>
      </c>
      <c r="D669" s="42" t="s">
        <v>1224</v>
      </c>
      <c r="E669" s="42">
        <v>61773441</v>
      </c>
      <c r="F669" s="44" t="s">
        <v>1225</v>
      </c>
      <c r="G669" s="44" t="s">
        <v>1226</v>
      </c>
      <c r="H669" s="45">
        <v>2881.56</v>
      </c>
    </row>
    <row r="670" spans="1:8">
      <c r="A670" s="42">
        <v>23216</v>
      </c>
      <c r="B670" s="43">
        <v>43341</v>
      </c>
      <c r="C670" s="42">
        <v>1811</v>
      </c>
      <c r="D670" s="42" t="s">
        <v>289</v>
      </c>
      <c r="E670" s="42">
        <v>8272018</v>
      </c>
      <c r="F670" s="44" t="s">
        <v>291</v>
      </c>
      <c r="G670" s="44" t="s">
        <v>1227</v>
      </c>
      <c r="H670" s="45">
        <v>179.35</v>
      </c>
    </row>
    <row r="671" spans="1:8">
      <c r="A671" s="42">
        <v>23240</v>
      </c>
      <c r="B671" s="43">
        <v>43342</v>
      </c>
      <c r="C671" s="42">
        <v>1811</v>
      </c>
      <c r="D671" s="42">
        <v>10</v>
      </c>
      <c r="E671" s="42">
        <v>83018</v>
      </c>
      <c r="F671" s="44" t="s">
        <v>114</v>
      </c>
      <c r="G671" s="44" t="s">
        <v>193</v>
      </c>
      <c r="H671" s="45">
        <v>80</v>
      </c>
    </row>
    <row r="672" spans="1:8">
      <c r="A672" s="42">
        <v>23241</v>
      </c>
      <c r="B672" s="43">
        <v>43342</v>
      </c>
      <c r="C672" s="42">
        <v>1811</v>
      </c>
      <c r="D672" s="42" t="s">
        <v>119</v>
      </c>
      <c r="E672" s="42">
        <v>83018</v>
      </c>
      <c r="F672" s="44" t="s">
        <v>120</v>
      </c>
      <c r="G672" s="44" t="s">
        <v>121</v>
      </c>
      <c r="H672" s="45">
        <v>2200</v>
      </c>
    </row>
    <row r="673" spans="1:9">
      <c r="A673" s="42">
        <v>23242</v>
      </c>
      <c r="B673" s="43">
        <v>43342</v>
      </c>
      <c r="C673" s="42">
        <v>1811</v>
      </c>
      <c r="D673" s="42" t="s">
        <v>122</v>
      </c>
      <c r="E673" s="42">
        <v>83018</v>
      </c>
      <c r="F673" s="44" t="s">
        <v>122</v>
      </c>
      <c r="G673" s="44" t="s">
        <v>1228</v>
      </c>
      <c r="H673" s="45">
        <v>84</v>
      </c>
    </row>
    <row r="674" spans="1:9">
      <c r="A674" s="42">
        <v>23243</v>
      </c>
      <c r="B674" s="43">
        <v>43342</v>
      </c>
      <c r="C674" s="42">
        <v>1811</v>
      </c>
      <c r="D674" s="42" t="s">
        <v>445</v>
      </c>
      <c r="E674" s="42">
        <v>83018</v>
      </c>
      <c r="F674" s="44" t="s">
        <v>446</v>
      </c>
      <c r="G674" s="44" t="s">
        <v>1229</v>
      </c>
      <c r="H674" s="45">
        <v>140.77000000000001</v>
      </c>
    </row>
    <row r="675" spans="1:9">
      <c r="A675" s="42">
        <v>23244</v>
      </c>
      <c r="B675" s="43">
        <v>43342</v>
      </c>
      <c r="C675" s="42">
        <v>1811</v>
      </c>
      <c r="D675" s="42" t="s">
        <v>54</v>
      </c>
      <c r="E675" s="46">
        <v>43313</v>
      </c>
      <c r="F675" s="44" t="s">
        <v>1011</v>
      </c>
      <c r="G675" s="44" t="s">
        <v>1230</v>
      </c>
      <c r="H675" s="45">
        <v>11375.5</v>
      </c>
    </row>
    <row r="676" spans="1:9">
      <c r="A676" s="47">
        <v>23245</v>
      </c>
      <c r="B676" s="48">
        <v>43342</v>
      </c>
      <c r="C676" s="47">
        <v>1811</v>
      </c>
      <c r="D676" s="47" t="s">
        <v>128</v>
      </c>
      <c r="E676" s="59">
        <v>43313</v>
      </c>
      <c r="F676" s="49" t="s">
        <v>129</v>
      </c>
      <c r="G676" s="49" t="s">
        <v>130</v>
      </c>
      <c r="H676" s="50">
        <v>1750.76</v>
      </c>
      <c r="I676" s="61">
        <f>SUM(H610:H676)</f>
        <v>118456.83000000003</v>
      </c>
    </row>
    <row r="677" spans="1:9" s="38" customFormat="1">
      <c r="A677" s="42">
        <v>23246</v>
      </c>
      <c r="B677" s="43">
        <v>43348</v>
      </c>
      <c r="C677" s="42">
        <v>1812</v>
      </c>
      <c r="D677" s="42" t="s">
        <v>1300</v>
      </c>
      <c r="E677" s="42">
        <v>9518</v>
      </c>
      <c r="F677" s="44" t="s">
        <v>1301</v>
      </c>
      <c r="G677" s="44" t="s">
        <v>1302</v>
      </c>
      <c r="H677" s="45">
        <v>347.1</v>
      </c>
      <c r="I677" s="54"/>
    </row>
    <row r="678" spans="1:9">
      <c r="A678" s="42">
        <v>23247</v>
      </c>
      <c r="B678" s="43">
        <v>43354</v>
      </c>
      <c r="C678" s="42">
        <v>1812</v>
      </c>
      <c r="D678" s="42" t="s">
        <v>184</v>
      </c>
      <c r="E678" s="42">
        <v>9112018</v>
      </c>
      <c r="F678" s="44" t="s">
        <v>185</v>
      </c>
      <c r="G678" s="44" t="s">
        <v>186</v>
      </c>
      <c r="H678" s="45">
        <v>47.88</v>
      </c>
    </row>
    <row r="679" spans="1:9">
      <c r="A679" s="42">
        <v>23248</v>
      </c>
      <c r="B679" s="43">
        <v>43354</v>
      </c>
      <c r="C679" s="42">
        <v>1812</v>
      </c>
      <c r="D679" s="42" t="s">
        <v>140</v>
      </c>
      <c r="E679" s="42">
        <v>91018</v>
      </c>
      <c r="F679" s="44" t="s">
        <v>141</v>
      </c>
      <c r="G679" s="44" t="s">
        <v>1303</v>
      </c>
      <c r="H679" s="45">
        <v>52.35</v>
      </c>
    </row>
    <row r="680" spans="1:9">
      <c r="A680" s="42">
        <v>23249</v>
      </c>
      <c r="B680" s="43">
        <v>43354</v>
      </c>
      <c r="C680" s="42">
        <v>1812</v>
      </c>
      <c r="D680" s="42" t="s">
        <v>43</v>
      </c>
      <c r="E680" s="42">
        <v>91018</v>
      </c>
      <c r="F680" s="44" t="s">
        <v>44</v>
      </c>
      <c r="G680" s="44" t="s">
        <v>939</v>
      </c>
      <c r="H680" s="45">
        <v>3232.22</v>
      </c>
    </row>
    <row r="681" spans="1:9">
      <c r="A681" s="42">
        <v>23250</v>
      </c>
      <c r="B681" s="43">
        <v>43354</v>
      </c>
      <c r="C681" s="42">
        <v>1812</v>
      </c>
      <c r="D681" s="42" t="s">
        <v>1304</v>
      </c>
      <c r="E681" s="42">
        <v>9102018</v>
      </c>
      <c r="F681" s="44" t="s">
        <v>1305</v>
      </c>
      <c r="G681" s="44" t="s">
        <v>1306</v>
      </c>
      <c r="H681" s="45">
        <v>2927.83</v>
      </c>
    </row>
    <row r="682" spans="1:9">
      <c r="A682" s="42">
        <v>23251</v>
      </c>
      <c r="B682" s="43">
        <v>43354</v>
      </c>
      <c r="C682" s="42">
        <v>1812</v>
      </c>
      <c r="D682" s="42" t="s">
        <v>1202</v>
      </c>
      <c r="E682" s="42">
        <v>16386</v>
      </c>
      <c r="F682" s="44" t="s">
        <v>1203</v>
      </c>
      <c r="G682" s="44" t="s">
        <v>1307</v>
      </c>
      <c r="H682" s="45">
        <v>380</v>
      </c>
    </row>
    <row r="683" spans="1:9">
      <c r="A683" s="42">
        <v>23252</v>
      </c>
      <c r="B683" s="43">
        <v>43354</v>
      </c>
      <c r="C683" s="42">
        <v>1812</v>
      </c>
      <c r="D683" s="42" t="s">
        <v>21</v>
      </c>
      <c r="E683" s="42">
        <v>9102018</v>
      </c>
      <c r="F683" s="44" t="s">
        <v>22</v>
      </c>
      <c r="G683" s="44" t="s">
        <v>23</v>
      </c>
      <c r="H683" s="45">
        <v>237.5</v>
      </c>
    </row>
    <row r="684" spans="1:9">
      <c r="A684" s="42">
        <v>23253</v>
      </c>
      <c r="B684" s="43">
        <v>43354</v>
      </c>
      <c r="C684" s="42">
        <v>1812</v>
      </c>
      <c r="D684" s="42" t="s">
        <v>475</v>
      </c>
      <c r="E684" s="42">
        <v>9102018</v>
      </c>
      <c r="F684" s="44" t="s">
        <v>476</v>
      </c>
      <c r="G684" s="44" t="s">
        <v>592</v>
      </c>
      <c r="H684" s="45">
        <v>32.840000000000003</v>
      </c>
    </row>
    <row r="685" spans="1:9">
      <c r="A685" s="42">
        <v>23254</v>
      </c>
      <c r="B685" s="43">
        <v>43354</v>
      </c>
      <c r="C685" s="42">
        <v>1812</v>
      </c>
      <c r="D685" s="42" t="s">
        <v>278</v>
      </c>
      <c r="E685" s="42">
        <v>64585</v>
      </c>
      <c r="F685" s="44" t="s">
        <v>279</v>
      </c>
      <c r="G685" s="44" t="s">
        <v>1308</v>
      </c>
      <c r="H685" s="45">
        <v>143</v>
      </c>
    </row>
    <row r="686" spans="1:9">
      <c r="A686" s="42">
        <v>23255</v>
      </c>
      <c r="B686" s="43">
        <v>43354</v>
      </c>
      <c r="C686" s="42">
        <v>1812</v>
      </c>
      <c r="D686" s="42" t="s">
        <v>49</v>
      </c>
      <c r="E686" s="42">
        <v>9102018</v>
      </c>
      <c r="F686" s="44" t="s">
        <v>50</v>
      </c>
      <c r="G686" s="44" t="s">
        <v>23</v>
      </c>
      <c r="H686" s="45">
        <v>33.24</v>
      </c>
    </row>
    <row r="687" spans="1:9">
      <c r="A687" s="42">
        <v>23256</v>
      </c>
      <c r="B687" s="43">
        <v>43354</v>
      </c>
      <c r="C687" s="42">
        <v>1812</v>
      </c>
      <c r="D687" s="42" t="s">
        <v>299</v>
      </c>
      <c r="E687" s="42">
        <v>9202018</v>
      </c>
      <c r="F687" s="44" t="s">
        <v>300</v>
      </c>
      <c r="G687" s="44" t="s">
        <v>1309</v>
      </c>
      <c r="H687" s="45">
        <v>11.3</v>
      </c>
    </row>
    <row r="688" spans="1:9">
      <c r="A688" s="42">
        <v>23257</v>
      </c>
      <c r="B688" s="43">
        <v>43354</v>
      </c>
      <c r="C688" s="42">
        <v>1812</v>
      </c>
      <c r="D688" s="42" t="s">
        <v>302</v>
      </c>
      <c r="E688" s="42">
        <v>9102018</v>
      </c>
      <c r="F688" s="44" t="s">
        <v>303</v>
      </c>
      <c r="G688" s="44" t="s">
        <v>76</v>
      </c>
      <c r="H688" s="45">
        <v>509.79</v>
      </c>
    </row>
    <row r="689" spans="1:8">
      <c r="A689" s="42">
        <v>23258</v>
      </c>
      <c r="B689" s="43">
        <v>43354</v>
      </c>
      <c r="C689" s="42">
        <v>1812</v>
      </c>
      <c r="D689" s="42" t="s">
        <v>29</v>
      </c>
      <c r="E689" s="42">
        <v>9102018</v>
      </c>
      <c r="F689" s="44" t="s">
        <v>30</v>
      </c>
      <c r="G689" s="44" t="s">
        <v>1310</v>
      </c>
      <c r="H689" s="45">
        <v>331.5</v>
      </c>
    </row>
    <row r="690" spans="1:8">
      <c r="A690" s="42">
        <v>23259</v>
      </c>
      <c r="B690" s="43">
        <v>43354</v>
      </c>
      <c r="C690" s="42">
        <v>1812</v>
      </c>
      <c r="D690" s="42" t="s">
        <v>51</v>
      </c>
      <c r="E690" s="42">
        <v>91118</v>
      </c>
      <c r="F690" s="44" t="s">
        <v>52</v>
      </c>
      <c r="G690" s="44" t="s">
        <v>76</v>
      </c>
      <c r="H690" s="45">
        <v>65.95</v>
      </c>
    </row>
    <row r="691" spans="1:8">
      <c r="A691" s="42">
        <v>23260</v>
      </c>
      <c r="B691" s="43">
        <v>43354</v>
      </c>
      <c r="C691" s="42">
        <v>1812</v>
      </c>
      <c r="D691" s="42" t="s">
        <v>770</v>
      </c>
      <c r="E691" s="42">
        <v>9052018</v>
      </c>
      <c r="F691" s="44" t="s">
        <v>771</v>
      </c>
      <c r="G691" s="44" t="s">
        <v>1311</v>
      </c>
      <c r="H691" s="45">
        <v>210</v>
      </c>
    </row>
    <row r="692" spans="1:8">
      <c r="A692" s="42">
        <v>23261</v>
      </c>
      <c r="B692" s="43">
        <v>43354</v>
      </c>
      <c r="C692" s="42">
        <v>1812</v>
      </c>
      <c r="D692" s="42" t="s">
        <v>54</v>
      </c>
      <c r="E692" s="42">
        <v>257529</v>
      </c>
      <c r="F692" s="44" t="s">
        <v>1011</v>
      </c>
      <c r="G692" s="44" t="s">
        <v>56</v>
      </c>
      <c r="H692" s="45">
        <v>1187.06</v>
      </c>
    </row>
    <row r="693" spans="1:8">
      <c r="A693" s="42">
        <v>23262</v>
      </c>
      <c r="B693" s="43">
        <v>43354</v>
      </c>
      <c r="C693" s="42">
        <v>1812</v>
      </c>
      <c r="D693" s="42" t="s">
        <v>168</v>
      </c>
      <c r="E693" s="42">
        <v>91118</v>
      </c>
      <c r="F693" s="44" t="s">
        <v>169</v>
      </c>
      <c r="G693" s="44" t="s">
        <v>170</v>
      </c>
      <c r="H693" s="45">
        <v>6520.13</v>
      </c>
    </row>
    <row r="694" spans="1:8">
      <c r="A694" s="42">
        <v>23263</v>
      </c>
      <c r="B694" s="43">
        <v>43354</v>
      </c>
      <c r="C694" s="42">
        <v>1812</v>
      </c>
      <c r="D694" s="42" t="s">
        <v>1190</v>
      </c>
      <c r="E694" s="42">
        <v>1540790</v>
      </c>
      <c r="F694" s="44" t="s">
        <v>1191</v>
      </c>
      <c r="G694" s="44" t="s">
        <v>1192</v>
      </c>
      <c r="H694" s="45">
        <v>94.75</v>
      </c>
    </row>
    <row r="695" spans="1:8">
      <c r="A695" s="42">
        <v>23264</v>
      </c>
      <c r="B695" s="43">
        <v>43354</v>
      </c>
      <c r="C695" s="42">
        <v>1812</v>
      </c>
      <c r="D695" s="42" t="s">
        <v>1224</v>
      </c>
      <c r="E695" s="42">
        <v>9102018</v>
      </c>
      <c r="F695" s="44" t="s">
        <v>1225</v>
      </c>
      <c r="G695" s="44" t="s">
        <v>1312</v>
      </c>
      <c r="H695" s="45">
        <v>45.47</v>
      </c>
    </row>
    <row r="696" spans="1:8">
      <c r="A696" s="42">
        <v>23265</v>
      </c>
      <c r="B696" s="43">
        <v>43354</v>
      </c>
      <c r="C696" s="42">
        <v>1812</v>
      </c>
      <c r="D696" s="42" t="s">
        <v>60</v>
      </c>
      <c r="E696" s="42">
        <v>9102018</v>
      </c>
      <c r="F696" s="44" t="s">
        <v>61</v>
      </c>
      <c r="G696" s="44" t="s">
        <v>62</v>
      </c>
      <c r="H696" s="45">
        <v>79.62</v>
      </c>
    </row>
    <row r="697" spans="1:8">
      <c r="A697" s="42">
        <v>23266</v>
      </c>
      <c r="B697" s="43">
        <v>43354</v>
      </c>
      <c r="C697" s="42">
        <v>1812</v>
      </c>
      <c r="D697" s="42" t="s">
        <v>63</v>
      </c>
      <c r="E697" s="42">
        <v>91118</v>
      </c>
      <c r="F697" s="44" t="s">
        <v>64</v>
      </c>
      <c r="G697" s="44" t="s">
        <v>211</v>
      </c>
      <c r="H697" s="45">
        <v>3178.36</v>
      </c>
    </row>
    <row r="698" spans="1:8">
      <c r="A698" s="42">
        <v>23267</v>
      </c>
      <c r="B698" s="43">
        <v>43354</v>
      </c>
      <c r="C698" s="42">
        <v>1812</v>
      </c>
      <c r="D698" s="42" t="s">
        <v>164</v>
      </c>
      <c r="E698" s="42">
        <v>9102018</v>
      </c>
      <c r="F698" s="44" t="s">
        <v>165</v>
      </c>
      <c r="G698" s="44" t="s">
        <v>1313</v>
      </c>
      <c r="H698" s="45">
        <v>5535.89</v>
      </c>
    </row>
    <row r="699" spans="1:8">
      <c r="A699" s="42">
        <v>23283</v>
      </c>
      <c r="B699" s="43">
        <v>43355</v>
      </c>
      <c r="C699" s="42">
        <v>1812</v>
      </c>
      <c r="D699" s="42" t="s">
        <v>35</v>
      </c>
      <c r="E699" s="42">
        <v>9122018</v>
      </c>
      <c r="F699" s="44" t="s">
        <v>36</v>
      </c>
      <c r="G699" s="44" t="s">
        <v>26</v>
      </c>
      <c r="H699" s="45">
        <v>9446.94</v>
      </c>
    </row>
    <row r="700" spans="1:8">
      <c r="A700" s="42">
        <v>23290</v>
      </c>
      <c r="B700" s="43">
        <v>43355</v>
      </c>
      <c r="C700" s="42">
        <v>1812</v>
      </c>
      <c r="D700" s="42" t="s">
        <v>445</v>
      </c>
      <c r="E700" s="42">
        <v>91218</v>
      </c>
      <c r="F700" s="44" t="s">
        <v>446</v>
      </c>
      <c r="G700" s="44" t="s">
        <v>936</v>
      </c>
      <c r="H700" s="45">
        <v>140.77000000000001</v>
      </c>
    </row>
    <row r="701" spans="1:8">
      <c r="A701" s="42">
        <v>23291</v>
      </c>
      <c r="B701" s="43">
        <v>43356</v>
      </c>
      <c r="C701" s="42">
        <v>1812</v>
      </c>
      <c r="D701" s="42">
        <v>100</v>
      </c>
      <c r="E701" s="42">
        <v>82218</v>
      </c>
      <c r="F701" s="44" t="s">
        <v>85</v>
      </c>
      <c r="G701" s="44" t="s">
        <v>1314</v>
      </c>
      <c r="H701" s="45">
        <v>6134.86</v>
      </c>
    </row>
    <row r="702" spans="1:8">
      <c r="A702" s="42">
        <v>23292</v>
      </c>
      <c r="B702" s="43">
        <v>43356</v>
      </c>
      <c r="C702" s="42">
        <v>1812</v>
      </c>
      <c r="D702" s="42">
        <v>100</v>
      </c>
      <c r="E702" s="42">
        <v>9718</v>
      </c>
      <c r="F702" s="44" t="s">
        <v>85</v>
      </c>
      <c r="G702" s="44" t="s">
        <v>1315</v>
      </c>
      <c r="H702" s="45">
        <v>6199.97</v>
      </c>
    </row>
    <row r="703" spans="1:8">
      <c r="A703" s="42">
        <v>23293</v>
      </c>
      <c r="B703" s="43">
        <v>43356</v>
      </c>
      <c r="C703" s="42">
        <v>1812</v>
      </c>
      <c r="D703" s="42" t="s">
        <v>37</v>
      </c>
      <c r="E703" s="42">
        <v>9132018</v>
      </c>
      <c r="F703" s="44" t="s">
        <v>38</v>
      </c>
      <c r="G703" s="44" t="s">
        <v>1316</v>
      </c>
      <c r="H703" s="45">
        <v>135</v>
      </c>
    </row>
    <row r="704" spans="1:8">
      <c r="A704" s="42">
        <v>23294</v>
      </c>
      <c r="B704" s="43">
        <v>43356</v>
      </c>
      <c r="C704" s="42">
        <v>1812</v>
      </c>
      <c r="D704" s="42" t="s">
        <v>140</v>
      </c>
      <c r="E704" s="42">
        <v>9132018</v>
      </c>
      <c r="F704" s="44" t="s">
        <v>141</v>
      </c>
      <c r="G704" s="44" t="s">
        <v>657</v>
      </c>
      <c r="H704" s="45">
        <v>7</v>
      </c>
    </row>
    <row r="705" spans="1:8">
      <c r="A705" s="42">
        <v>23298</v>
      </c>
      <c r="B705" s="43">
        <v>43356</v>
      </c>
      <c r="C705" s="42">
        <v>1812</v>
      </c>
      <c r="D705" s="42" t="s">
        <v>894</v>
      </c>
      <c r="E705" s="42" t="s">
        <v>1317</v>
      </c>
      <c r="F705" s="44" t="s">
        <v>895</v>
      </c>
      <c r="G705" s="44" t="s">
        <v>1318</v>
      </c>
      <c r="H705" s="45">
        <v>24</v>
      </c>
    </row>
    <row r="706" spans="1:8">
      <c r="A706" s="42">
        <v>23299</v>
      </c>
      <c r="B706" s="43">
        <v>43356</v>
      </c>
      <c r="C706" s="42">
        <v>1812</v>
      </c>
      <c r="D706" s="42" t="s">
        <v>468</v>
      </c>
      <c r="E706" s="42">
        <v>9132018</v>
      </c>
      <c r="F706" s="44" t="s">
        <v>469</v>
      </c>
      <c r="G706" s="44" t="s">
        <v>1319</v>
      </c>
      <c r="H706" s="45">
        <v>7.5</v>
      </c>
    </row>
    <row r="707" spans="1:8">
      <c r="A707" s="42">
        <v>23300</v>
      </c>
      <c r="B707" s="43">
        <v>43356</v>
      </c>
      <c r="C707" s="42">
        <v>1812</v>
      </c>
      <c r="D707" s="42" t="s">
        <v>647</v>
      </c>
      <c r="E707" s="42">
        <v>115609</v>
      </c>
      <c r="F707" s="44" t="s">
        <v>648</v>
      </c>
      <c r="G707" s="44" t="s">
        <v>1320</v>
      </c>
      <c r="H707" s="45">
        <v>157.5</v>
      </c>
    </row>
    <row r="708" spans="1:8">
      <c r="A708" s="42">
        <v>23301</v>
      </c>
      <c r="B708" s="43">
        <v>43357</v>
      </c>
      <c r="C708" s="42">
        <v>1812</v>
      </c>
      <c r="D708" s="42" t="s">
        <v>1321</v>
      </c>
      <c r="E708" s="42">
        <v>91418</v>
      </c>
      <c r="F708" s="44" t="s">
        <v>1322</v>
      </c>
      <c r="G708" s="44" t="s">
        <v>1323</v>
      </c>
      <c r="H708" s="45">
        <v>35448.75</v>
      </c>
    </row>
    <row r="709" spans="1:8">
      <c r="A709" s="42">
        <v>23302</v>
      </c>
      <c r="B709" s="43">
        <v>43360</v>
      </c>
      <c r="C709" s="42">
        <v>1812</v>
      </c>
      <c r="D709" s="42" t="s">
        <v>66</v>
      </c>
      <c r="E709" s="42">
        <v>91718</v>
      </c>
      <c r="F709" s="44" t="s">
        <v>67</v>
      </c>
      <c r="G709" s="44" t="s">
        <v>1324</v>
      </c>
      <c r="H709" s="45">
        <v>120</v>
      </c>
    </row>
    <row r="710" spans="1:8">
      <c r="A710" s="42">
        <v>23303</v>
      </c>
      <c r="B710" s="43">
        <v>43364</v>
      </c>
      <c r="C710" s="42">
        <v>1812</v>
      </c>
      <c r="D710" s="42" t="s">
        <v>73</v>
      </c>
      <c r="E710" s="84">
        <v>43361</v>
      </c>
      <c r="F710" s="44" t="s">
        <v>75</v>
      </c>
      <c r="G710" s="44" t="s">
        <v>76</v>
      </c>
      <c r="H710" s="45">
        <v>2032.41</v>
      </c>
    </row>
    <row r="711" spans="1:8">
      <c r="A711" s="42">
        <v>23304</v>
      </c>
      <c r="B711" s="43">
        <v>43364</v>
      </c>
      <c r="C711" s="42">
        <v>1812</v>
      </c>
      <c r="D711" s="42" t="s">
        <v>248</v>
      </c>
      <c r="E711" s="42">
        <v>92118</v>
      </c>
      <c r="F711" s="44" t="s">
        <v>249</v>
      </c>
      <c r="G711" s="44" t="s">
        <v>1325</v>
      </c>
      <c r="H711" s="45">
        <v>155.87</v>
      </c>
    </row>
    <row r="712" spans="1:8">
      <c r="A712" s="42">
        <v>23305</v>
      </c>
      <c r="B712" s="43">
        <v>43364</v>
      </c>
      <c r="C712" s="42">
        <v>1812</v>
      </c>
      <c r="D712" s="42" t="s">
        <v>73</v>
      </c>
      <c r="E712" s="42" t="s">
        <v>1326</v>
      </c>
      <c r="F712" s="44" t="s">
        <v>75</v>
      </c>
      <c r="G712" s="44" t="s">
        <v>76</v>
      </c>
      <c r="H712" s="45">
        <v>807.27</v>
      </c>
    </row>
    <row r="713" spans="1:8">
      <c r="A713" s="42">
        <v>23306</v>
      </c>
      <c r="B713" s="43">
        <v>43364</v>
      </c>
      <c r="C713" s="42">
        <v>1812</v>
      </c>
      <c r="D713" s="42" t="s">
        <v>73</v>
      </c>
      <c r="E713" s="42">
        <v>9566</v>
      </c>
      <c r="F713" s="44" t="s">
        <v>75</v>
      </c>
      <c r="G713" s="44" t="s">
        <v>76</v>
      </c>
      <c r="H713" s="45">
        <v>893.46</v>
      </c>
    </row>
    <row r="714" spans="1:8">
      <c r="A714" s="42">
        <v>23307</v>
      </c>
      <c r="B714" s="43">
        <v>43364</v>
      </c>
      <c r="C714" s="42">
        <v>1812</v>
      </c>
      <c r="D714" s="42" t="s">
        <v>73</v>
      </c>
      <c r="E714" s="42">
        <v>9614</v>
      </c>
      <c r="F714" s="44" t="s">
        <v>75</v>
      </c>
      <c r="G714" s="44" t="s">
        <v>76</v>
      </c>
      <c r="H714" s="45">
        <v>1459.49</v>
      </c>
    </row>
    <row r="715" spans="1:8">
      <c r="A715" s="42">
        <v>23308</v>
      </c>
      <c r="B715" s="43">
        <v>43367</v>
      </c>
      <c r="C715" s="42">
        <v>1812</v>
      </c>
      <c r="D715" s="42" t="s">
        <v>135</v>
      </c>
      <c r="E715" s="42">
        <v>9142018</v>
      </c>
      <c r="F715" s="44" t="s">
        <v>136</v>
      </c>
      <c r="G715" s="44" t="s">
        <v>137</v>
      </c>
      <c r="H715" s="45">
        <v>87.67</v>
      </c>
    </row>
    <row r="716" spans="1:8">
      <c r="A716" s="42">
        <v>23309</v>
      </c>
      <c r="B716" s="43">
        <v>43367</v>
      </c>
      <c r="C716" s="42">
        <v>1812</v>
      </c>
      <c r="D716" s="42" t="s">
        <v>40</v>
      </c>
      <c r="E716" s="42">
        <v>9132018</v>
      </c>
      <c r="F716" s="44" t="s">
        <v>41</v>
      </c>
      <c r="G716" s="44" t="s">
        <v>1327</v>
      </c>
      <c r="H716" s="45">
        <v>85</v>
      </c>
    </row>
    <row r="717" spans="1:8">
      <c r="A717" s="42">
        <v>23310</v>
      </c>
      <c r="B717" s="43">
        <v>43367</v>
      </c>
      <c r="C717" s="42">
        <v>1812</v>
      </c>
      <c r="D717" s="42" t="s">
        <v>87</v>
      </c>
      <c r="E717" s="42">
        <v>9172018</v>
      </c>
      <c r="F717" s="44" t="s">
        <v>88</v>
      </c>
      <c r="G717" s="44" t="s">
        <v>26</v>
      </c>
      <c r="H717" s="45">
        <v>555.99</v>
      </c>
    </row>
    <row r="718" spans="1:8">
      <c r="A718" s="42">
        <v>23311</v>
      </c>
      <c r="B718" s="43">
        <v>43367</v>
      </c>
      <c r="C718" s="42">
        <v>1812</v>
      </c>
      <c r="D718" s="42" t="s">
        <v>15</v>
      </c>
      <c r="E718" s="42">
        <v>9182018</v>
      </c>
      <c r="F718" s="44" t="s">
        <v>16</v>
      </c>
      <c r="G718" s="44" t="s">
        <v>1328</v>
      </c>
      <c r="H718" s="45">
        <v>805.97</v>
      </c>
    </row>
    <row r="719" spans="1:8">
      <c r="A719" s="42">
        <v>23312</v>
      </c>
      <c r="B719" s="43">
        <v>43367</v>
      </c>
      <c r="C719" s="42">
        <v>1812</v>
      </c>
      <c r="D719" s="42" t="s">
        <v>996</v>
      </c>
      <c r="E719" s="42">
        <v>9212018</v>
      </c>
      <c r="F719" s="44" t="s">
        <v>1329</v>
      </c>
      <c r="G719" s="44" t="s">
        <v>1330</v>
      </c>
      <c r="H719" s="45">
        <v>7500</v>
      </c>
    </row>
    <row r="720" spans="1:8">
      <c r="A720" s="42">
        <v>23313</v>
      </c>
      <c r="B720" s="43">
        <v>43367</v>
      </c>
      <c r="C720" s="42">
        <v>1812</v>
      </c>
      <c r="D720" s="42" t="s">
        <v>27</v>
      </c>
      <c r="E720" s="42">
        <v>84160</v>
      </c>
      <c r="F720" s="44" t="s">
        <v>28</v>
      </c>
      <c r="G720" s="44" t="s">
        <v>26</v>
      </c>
      <c r="H720" s="45">
        <v>64.75</v>
      </c>
    </row>
    <row r="721" spans="1:9">
      <c r="A721" s="42">
        <v>23314</v>
      </c>
      <c r="B721" s="43">
        <v>43367</v>
      </c>
      <c r="C721" s="42">
        <v>1812</v>
      </c>
      <c r="D721" s="42" t="s">
        <v>1331</v>
      </c>
      <c r="E721" s="42" t="s">
        <v>1332</v>
      </c>
      <c r="F721" s="44" t="s">
        <v>1333</v>
      </c>
      <c r="G721" s="44" t="s">
        <v>1334</v>
      </c>
      <c r="H721" s="45">
        <v>309.74</v>
      </c>
    </row>
    <row r="722" spans="1:9">
      <c r="A722" s="42">
        <v>23315</v>
      </c>
      <c r="B722" s="43">
        <v>43367</v>
      </c>
      <c r="C722" s="42">
        <v>1812</v>
      </c>
      <c r="D722" s="42" t="s">
        <v>54</v>
      </c>
      <c r="E722" s="42">
        <v>9132018</v>
      </c>
      <c r="F722" s="44" t="s">
        <v>1011</v>
      </c>
      <c r="G722" s="44" t="s">
        <v>56</v>
      </c>
      <c r="H722" s="45">
        <v>1319.91</v>
      </c>
    </row>
    <row r="723" spans="1:9">
      <c r="A723" s="42">
        <v>23316</v>
      </c>
      <c r="B723" s="43">
        <v>43367</v>
      </c>
      <c r="C723" s="42">
        <v>1812</v>
      </c>
      <c r="D723" s="42" t="s">
        <v>77</v>
      </c>
      <c r="E723" s="42">
        <v>2297</v>
      </c>
      <c r="F723" s="44" t="s">
        <v>78</v>
      </c>
      <c r="G723" s="44" t="s">
        <v>79</v>
      </c>
      <c r="H723" s="45">
        <v>385</v>
      </c>
    </row>
    <row r="724" spans="1:9">
      <c r="A724" s="42">
        <v>23317</v>
      </c>
      <c r="B724" s="43">
        <v>43367</v>
      </c>
      <c r="C724" s="42">
        <v>1812</v>
      </c>
      <c r="D724" s="42" t="s">
        <v>289</v>
      </c>
      <c r="E724" s="42" t="s">
        <v>1335</v>
      </c>
      <c r="F724" s="44" t="s">
        <v>291</v>
      </c>
      <c r="G724" s="44" t="s">
        <v>1336</v>
      </c>
      <c r="H724" s="45">
        <v>119.77</v>
      </c>
    </row>
    <row r="725" spans="1:9">
      <c r="A725" s="42">
        <v>23318</v>
      </c>
      <c r="B725" s="43">
        <v>43367</v>
      </c>
      <c r="C725" s="42">
        <v>1812</v>
      </c>
      <c r="D725" s="42" t="s">
        <v>60</v>
      </c>
      <c r="E725" s="42">
        <v>9132018</v>
      </c>
      <c r="F725" s="44" t="s">
        <v>61</v>
      </c>
      <c r="G725" s="44" t="s">
        <v>62</v>
      </c>
      <c r="H725" s="45">
        <v>59.09</v>
      </c>
    </row>
    <row r="726" spans="1:9">
      <c r="A726" s="42">
        <v>23343</v>
      </c>
      <c r="B726" s="43">
        <v>43367</v>
      </c>
      <c r="C726" s="42">
        <v>1812</v>
      </c>
      <c r="D726" s="42">
        <v>10</v>
      </c>
      <c r="E726" s="42">
        <v>92418</v>
      </c>
      <c r="F726" s="44" t="s">
        <v>114</v>
      </c>
      <c r="G726" s="44" t="s">
        <v>193</v>
      </c>
      <c r="H726" s="45">
        <v>80</v>
      </c>
    </row>
    <row r="727" spans="1:9">
      <c r="A727" s="42">
        <v>23344</v>
      </c>
      <c r="B727" s="43">
        <v>43367</v>
      </c>
      <c r="C727" s="42">
        <v>1812</v>
      </c>
      <c r="D727" s="42" t="s">
        <v>119</v>
      </c>
      <c r="E727" s="42">
        <v>9242018</v>
      </c>
      <c r="F727" s="44" t="s">
        <v>120</v>
      </c>
      <c r="G727" s="44" t="s">
        <v>121</v>
      </c>
      <c r="H727" s="45">
        <v>2200</v>
      </c>
    </row>
    <row r="728" spans="1:9">
      <c r="A728" s="42">
        <v>23345</v>
      </c>
      <c r="B728" s="43">
        <v>43367</v>
      </c>
      <c r="C728" s="42">
        <v>1812</v>
      </c>
      <c r="D728" s="42" t="s">
        <v>445</v>
      </c>
      <c r="E728" s="42">
        <v>92418</v>
      </c>
      <c r="F728" s="44" t="s">
        <v>446</v>
      </c>
      <c r="G728" s="44" t="s">
        <v>936</v>
      </c>
      <c r="H728" s="45">
        <v>140.77000000000001</v>
      </c>
    </row>
    <row r="729" spans="1:9">
      <c r="A729" s="42">
        <v>23346</v>
      </c>
      <c r="B729" s="43">
        <v>43367</v>
      </c>
      <c r="C729" s="42">
        <v>1812</v>
      </c>
      <c r="D729" s="42" t="s">
        <v>122</v>
      </c>
      <c r="E729" s="42">
        <v>92418</v>
      </c>
      <c r="F729" s="44" t="s">
        <v>122</v>
      </c>
      <c r="G729" s="44" t="s">
        <v>1337</v>
      </c>
      <c r="H729" s="45">
        <v>84</v>
      </c>
    </row>
    <row r="730" spans="1:9">
      <c r="A730" s="42">
        <v>23349</v>
      </c>
      <c r="B730" s="43">
        <v>43368</v>
      </c>
      <c r="C730" s="42">
        <v>1812</v>
      </c>
      <c r="D730" s="42" t="s">
        <v>135</v>
      </c>
      <c r="E730" s="42">
        <v>92518</v>
      </c>
      <c r="F730" s="44" t="s">
        <v>136</v>
      </c>
      <c r="G730" s="44" t="s">
        <v>918</v>
      </c>
      <c r="H730" s="45">
        <v>100</v>
      </c>
    </row>
    <row r="731" spans="1:9">
      <c r="A731" s="42">
        <v>23350</v>
      </c>
      <c r="B731" s="43">
        <v>43368</v>
      </c>
      <c r="C731" s="42">
        <v>1812</v>
      </c>
      <c r="D731" s="42" t="s">
        <v>237</v>
      </c>
      <c r="E731" s="42">
        <v>92518</v>
      </c>
      <c r="F731" s="44" t="s">
        <v>238</v>
      </c>
      <c r="G731" s="44" t="s">
        <v>1338</v>
      </c>
      <c r="H731" s="45">
        <v>50</v>
      </c>
    </row>
    <row r="732" spans="1:9">
      <c r="A732" s="42">
        <v>23351</v>
      </c>
      <c r="B732" s="43">
        <v>43370</v>
      </c>
      <c r="C732" s="42">
        <v>1812</v>
      </c>
      <c r="D732" s="42" t="s">
        <v>54</v>
      </c>
      <c r="E732" s="84">
        <v>43361</v>
      </c>
      <c r="F732" s="44" t="s">
        <v>1011</v>
      </c>
      <c r="G732" s="44" t="s">
        <v>1339</v>
      </c>
      <c r="H732" s="45">
        <v>11471.5</v>
      </c>
    </row>
    <row r="733" spans="1:9">
      <c r="A733" s="42">
        <v>23352</v>
      </c>
      <c r="B733" s="43">
        <v>43370</v>
      </c>
      <c r="C733" s="42">
        <v>1812</v>
      </c>
      <c r="D733" s="42" t="s">
        <v>128</v>
      </c>
      <c r="E733" s="84">
        <v>43361</v>
      </c>
      <c r="F733" s="44" t="s">
        <v>129</v>
      </c>
      <c r="G733" s="44" t="s">
        <v>1340</v>
      </c>
      <c r="H733" s="45">
        <v>1768.5</v>
      </c>
    </row>
    <row r="734" spans="1:9">
      <c r="A734" s="42">
        <v>23353</v>
      </c>
      <c r="B734" s="43">
        <v>43370</v>
      </c>
      <c r="C734" s="42">
        <v>1812</v>
      </c>
      <c r="D734" s="42">
        <v>100</v>
      </c>
      <c r="E734" s="42">
        <v>92718</v>
      </c>
      <c r="F734" s="44" t="s">
        <v>85</v>
      </c>
      <c r="G734" s="44" t="s">
        <v>1315</v>
      </c>
      <c r="H734" s="45">
        <v>6323.17</v>
      </c>
    </row>
    <row r="735" spans="1:9">
      <c r="A735" s="42">
        <v>23354</v>
      </c>
      <c r="B735" s="43">
        <v>43370</v>
      </c>
      <c r="C735" s="42">
        <v>1812</v>
      </c>
      <c r="D735" s="42">
        <v>100</v>
      </c>
      <c r="E735" s="84">
        <v>43361</v>
      </c>
      <c r="F735" s="44" t="s">
        <v>85</v>
      </c>
      <c r="G735" s="44" t="s">
        <v>1315</v>
      </c>
      <c r="H735" s="45">
        <v>5915.28</v>
      </c>
    </row>
    <row r="736" spans="1:9">
      <c r="A736" s="47">
        <v>23355</v>
      </c>
      <c r="B736" s="48">
        <v>43371</v>
      </c>
      <c r="C736" s="47">
        <v>1812</v>
      </c>
      <c r="D736" s="47" t="s">
        <v>168</v>
      </c>
      <c r="E736" s="85">
        <v>43361</v>
      </c>
      <c r="F736" s="49" t="s">
        <v>169</v>
      </c>
      <c r="G736" s="49" t="s">
        <v>1341</v>
      </c>
      <c r="H736" s="50">
        <v>4091.91</v>
      </c>
      <c r="I736" s="61">
        <f>SUM(H677:H736)</f>
        <v>131892.59000000003</v>
      </c>
    </row>
    <row r="737" spans="8:9" ht="14.25">
      <c r="H737" s="55">
        <f>SUM(H5:H736)</f>
        <v>1296525.4099999999</v>
      </c>
      <c r="I737" s="55">
        <f>SUM(I5:I736)</f>
        <v>1296525.4100000001</v>
      </c>
    </row>
  </sheetData>
  <sortState ref="A138:I185">
    <sortCondition ref="A138:A185"/>
  </sortState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5"/>
  <sheetViews>
    <sheetView workbookViewId="0">
      <selection sqref="A1:B1"/>
    </sheetView>
  </sheetViews>
  <sheetFormatPr defaultRowHeight="15"/>
  <cols>
    <col min="1" max="1" width="9.140625" style="42"/>
    <col min="2" max="2" width="11.28515625" style="42" bestFit="1" customWidth="1"/>
    <col min="3" max="3" width="7.85546875" style="42" bestFit="1" customWidth="1"/>
    <col min="4" max="4" width="9.7109375" style="42" bestFit="1" customWidth="1"/>
    <col min="5" max="5" width="12.42578125" style="42" bestFit="1" customWidth="1"/>
    <col min="6" max="6" width="39.42578125" style="42" bestFit="1" customWidth="1"/>
    <col min="7" max="7" width="77.7109375" style="44" bestFit="1" customWidth="1"/>
    <col min="8" max="8" width="14.28515625" style="55" bestFit="1" customWidth="1"/>
    <col min="9" max="9" width="17.7109375" style="54" customWidth="1"/>
    <col min="10" max="16384" width="9.140625" style="44"/>
  </cols>
  <sheetData>
    <row r="1" spans="1:9" s="38" customFormat="1">
      <c r="A1" s="98" t="s">
        <v>442</v>
      </c>
      <c r="B1" s="98"/>
      <c r="C1" s="97" t="s">
        <v>264</v>
      </c>
      <c r="D1" s="97"/>
      <c r="E1" s="97"/>
      <c r="F1" s="97"/>
      <c r="H1" s="54"/>
      <c r="I1" s="54"/>
    </row>
    <row r="3" spans="1:9" s="40" customFormat="1" ht="30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40" t="s">
        <v>6</v>
      </c>
      <c r="H3" s="41" t="s">
        <v>7</v>
      </c>
      <c r="I3" s="41" t="s">
        <v>263</v>
      </c>
    </row>
    <row r="5" spans="1:9">
      <c r="A5" s="42">
        <v>7954</v>
      </c>
      <c r="B5" s="43">
        <v>43012</v>
      </c>
      <c r="C5" s="42">
        <v>1801</v>
      </c>
      <c r="D5" s="42">
        <v>1</v>
      </c>
      <c r="E5" s="42">
        <v>10417</v>
      </c>
      <c r="F5" s="42" t="s">
        <v>265</v>
      </c>
      <c r="G5" s="44" t="s">
        <v>266</v>
      </c>
      <c r="H5" s="55">
        <v>50000</v>
      </c>
    </row>
    <row r="6" spans="1:9">
      <c r="A6" s="42">
        <v>7955</v>
      </c>
      <c r="B6" s="43">
        <v>43012</v>
      </c>
      <c r="C6" s="42">
        <v>1801</v>
      </c>
      <c r="D6" s="42" t="s">
        <v>32</v>
      </c>
      <c r="E6" s="42">
        <v>10032017</v>
      </c>
      <c r="F6" s="42" t="s">
        <v>33</v>
      </c>
      <c r="G6" s="44" t="s">
        <v>34</v>
      </c>
      <c r="H6" s="55">
        <v>28695.38</v>
      </c>
    </row>
    <row r="7" spans="1:9">
      <c r="A7" s="42">
        <v>7956</v>
      </c>
      <c r="B7" s="43">
        <v>43012</v>
      </c>
      <c r="C7" s="42">
        <v>1801</v>
      </c>
      <c r="D7" s="42" t="s">
        <v>35</v>
      </c>
      <c r="E7" s="42">
        <v>10032017</v>
      </c>
      <c r="F7" s="42" t="s">
        <v>36</v>
      </c>
      <c r="G7" s="44" t="s">
        <v>26</v>
      </c>
      <c r="H7" s="55">
        <v>5486.07</v>
      </c>
    </row>
    <row r="8" spans="1:9">
      <c r="A8" s="42">
        <v>7957</v>
      </c>
      <c r="B8" s="43">
        <v>43012</v>
      </c>
      <c r="C8" s="42">
        <v>1801</v>
      </c>
      <c r="D8" s="42" t="s">
        <v>267</v>
      </c>
      <c r="E8" s="46">
        <v>42979</v>
      </c>
      <c r="F8" s="42" t="s">
        <v>268</v>
      </c>
      <c r="G8" s="44" t="s">
        <v>269</v>
      </c>
      <c r="H8" s="55">
        <v>271.82</v>
      </c>
    </row>
    <row r="9" spans="1:9">
      <c r="A9" s="42">
        <v>7958</v>
      </c>
      <c r="B9" s="43">
        <v>43020</v>
      </c>
      <c r="C9" s="42">
        <v>1801</v>
      </c>
      <c r="D9" s="42" t="s">
        <v>161</v>
      </c>
      <c r="E9" s="42">
        <v>10122017</v>
      </c>
      <c r="F9" s="42" t="s">
        <v>162</v>
      </c>
      <c r="G9" s="44" t="s">
        <v>270</v>
      </c>
      <c r="H9" s="55">
        <v>78.540000000000006</v>
      </c>
    </row>
    <row r="10" spans="1:9">
      <c r="A10" s="42">
        <v>7959</v>
      </c>
      <c r="B10" s="43">
        <v>43020</v>
      </c>
      <c r="C10" s="42">
        <v>1801</v>
      </c>
      <c r="D10" s="42" t="s">
        <v>271</v>
      </c>
      <c r="E10" s="42">
        <v>10032017</v>
      </c>
      <c r="F10" s="42" t="s">
        <v>272</v>
      </c>
      <c r="G10" s="44" t="s">
        <v>273</v>
      </c>
      <c r="H10" s="55">
        <v>34</v>
      </c>
    </row>
    <row r="11" spans="1:9">
      <c r="A11" s="42">
        <v>7960</v>
      </c>
      <c r="B11" s="43">
        <v>43020</v>
      </c>
      <c r="C11" s="42">
        <v>1801</v>
      </c>
      <c r="D11" s="42" t="s">
        <v>43</v>
      </c>
      <c r="E11" s="42">
        <v>10122017</v>
      </c>
      <c r="F11" s="42" t="s">
        <v>44</v>
      </c>
      <c r="G11" s="44" t="s">
        <v>274</v>
      </c>
      <c r="H11" s="55">
        <v>904.21</v>
      </c>
    </row>
    <row r="12" spans="1:9">
      <c r="A12" s="42">
        <v>7961</v>
      </c>
      <c r="B12" s="43">
        <v>43020</v>
      </c>
      <c r="C12" s="42">
        <v>1801</v>
      </c>
      <c r="D12" s="42" t="s">
        <v>275</v>
      </c>
      <c r="E12" s="42">
        <v>10042017</v>
      </c>
      <c r="F12" s="42" t="s">
        <v>276</v>
      </c>
      <c r="G12" s="44" t="s">
        <v>277</v>
      </c>
      <c r="H12" s="55">
        <v>212.1</v>
      </c>
    </row>
    <row r="13" spans="1:9">
      <c r="A13" s="42">
        <v>7962</v>
      </c>
      <c r="B13" s="43">
        <v>43020</v>
      </c>
      <c r="C13" s="42">
        <v>1801</v>
      </c>
      <c r="D13" s="42" t="s">
        <v>278</v>
      </c>
      <c r="E13" s="42">
        <v>61395</v>
      </c>
      <c r="F13" s="42" t="s">
        <v>279</v>
      </c>
      <c r="G13" s="44" t="s">
        <v>280</v>
      </c>
      <c r="H13" s="55">
        <v>99</v>
      </c>
    </row>
    <row r="14" spans="1:9">
      <c r="A14" s="42">
        <v>7963</v>
      </c>
      <c r="B14" s="43">
        <v>43020</v>
      </c>
      <c r="C14" s="42">
        <v>1801</v>
      </c>
      <c r="D14" s="42" t="s">
        <v>281</v>
      </c>
      <c r="E14" s="42">
        <v>10042017</v>
      </c>
      <c r="F14" s="42" t="s">
        <v>282</v>
      </c>
      <c r="G14" s="44" t="s">
        <v>211</v>
      </c>
      <c r="H14" s="55">
        <v>732.56</v>
      </c>
    </row>
    <row r="15" spans="1:9">
      <c r="A15" s="42">
        <v>7964</v>
      </c>
      <c r="B15" s="43">
        <v>43020</v>
      </c>
      <c r="C15" s="42">
        <v>1801</v>
      </c>
      <c r="D15" s="42" t="s">
        <v>283</v>
      </c>
      <c r="E15" s="42">
        <v>10042017</v>
      </c>
      <c r="F15" s="42" t="s">
        <v>284</v>
      </c>
      <c r="G15" s="44" t="s">
        <v>285</v>
      </c>
      <c r="H15" s="55">
        <v>570</v>
      </c>
    </row>
    <row r="16" spans="1:9">
      <c r="A16" s="42">
        <v>7965</v>
      </c>
      <c r="B16" s="43">
        <v>43020</v>
      </c>
      <c r="C16" s="42">
        <v>1801</v>
      </c>
      <c r="D16" s="42" t="s">
        <v>286</v>
      </c>
      <c r="E16" s="42">
        <v>10122017</v>
      </c>
      <c r="F16" s="42" t="s">
        <v>287</v>
      </c>
      <c r="G16" s="44" t="s">
        <v>288</v>
      </c>
      <c r="H16" s="55">
        <v>91.18</v>
      </c>
    </row>
    <row r="17" spans="1:8">
      <c r="A17" s="42">
        <v>7966</v>
      </c>
      <c r="B17" s="43">
        <v>43020</v>
      </c>
      <c r="C17" s="42">
        <v>1801</v>
      </c>
      <c r="D17" s="42" t="s">
        <v>289</v>
      </c>
      <c r="E17" s="42" t="s">
        <v>290</v>
      </c>
      <c r="F17" s="42" t="s">
        <v>291</v>
      </c>
      <c r="G17" s="44" t="s">
        <v>292</v>
      </c>
      <c r="H17" s="55">
        <v>6.4</v>
      </c>
    </row>
    <row r="18" spans="1:8">
      <c r="A18" s="42">
        <v>7967</v>
      </c>
      <c r="B18" s="43">
        <v>43020</v>
      </c>
      <c r="C18" s="42">
        <v>1801</v>
      </c>
      <c r="D18" s="42" t="s">
        <v>63</v>
      </c>
      <c r="E18" s="42">
        <v>10122017</v>
      </c>
      <c r="F18" s="42" t="s">
        <v>64</v>
      </c>
      <c r="G18" s="44" t="s">
        <v>211</v>
      </c>
      <c r="H18" s="55">
        <v>5380.05</v>
      </c>
    </row>
    <row r="19" spans="1:8">
      <c r="A19" s="42">
        <v>7968</v>
      </c>
      <c r="B19" s="43">
        <v>43024</v>
      </c>
      <c r="C19" s="42">
        <v>1801</v>
      </c>
      <c r="D19" s="42" t="s">
        <v>293</v>
      </c>
      <c r="E19" s="42">
        <v>131002</v>
      </c>
      <c r="F19" s="42" t="s">
        <v>294</v>
      </c>
      <c r="G19" s="44" t="s">
        <v>295</v>
      </c>
      <c r="H19" s="55">
        <v>657.14</v>
      </c>
    </row>
    <row r="20" spans="1:8">
      <c r="A20" s="42">
        <v>7970</v>
      </c>
      <c r="B20" s="43">
        <v>43024</v>
      </c>
      <c r="C20" s="42">
        <v>1801</v>
      </c>
      <c r="D20" s="42" t="s">
        <v>296</v>
      </c>
      <c r="E20" s="42">
        <v>2870895</v>
      </c>
      <c r="F20" s="42" t="s">
        <v>297</v>
      </c>
      <c r="G20" s="44" t="s">
        <v>298</v>
      </c>
      <c r="H20" s="55">
        <v>200</v>
      </c>
    </row>
    <row r="21" spans="1:8">
      <c r="A21" s="42">
        <v>7971</v>
      </c>
      <c r="B21" s="43">
        <v>43024</v>
      </c>
      <c r="C21" s="42">
        <v>1801</v>
      </c>
      <c r="D21" s="42" t="s">
        <v>275</v>
      </c>
      <c r="E21" s="42">
        <v>10162017</v>
      </c>
      <c r="F21" s="42" t="s">
        <v>276</v>
      </c>
      <c r="G21" s="44" t="s">
        <v>277</v>
      </c>
      <c r="H21" s="55">
        <v>20</v>
      </c>
    </row>
    <row r="22" spans="1:8">
      <c r="A22" s="42">
        <v>7972</v>
      </c>
      <c r="B22" s="43">
        <v>43024</v>
      </c>
      <c r="C22" s="42">
        <v>1801</v>
      </c>
      <c r="D22" s="42" t="s">
        <v>299</v>
      </c>
      <c r="E22" s="42">
        <v>10162017</v>
      </c>
      <c r="F22" s="42" t="s">
        <v>300</v>
      </c>
      <c r="G22" s="44" t="s">
        <v>301</v>
      </c>
      <c r="H22" s="55">
        <v>859.28</v>
      </c>
    </row>
    <row r="23" spans="1:8">
      <c r="A23" s="42">
        <v>7973</v>
      </c>
      <c r="B23" s="43">
        <v>43024</v>
      </c>
      <c r="C23" s="42">
        <v>1801</v>
      </c>
      <c r="D23" s="42" t="s">
        <v>302</v>
      </c>
      <c r="E23" s="42">
        <v>10162017</v>
      </c>
      <c r="F23" s="42" t="s">
        <v>303</v>
      </c>
      <c r="G23" s="44" t="s">
        <v>304</v>
      </c>
      <c r="H23" s="55">
        <v>160.69999999999999</v>
      </c>
    </row>
    <row r="24" spans="1:8">
      <c r="A24" s="42">
        <v>7974</v>
      </c>
      <c r="B24" s="43">
        <v>43024</v>
      </c>
      <c r="C24" s="42">
        <v>1801</v>
      </c>
      <c r="D24" s="42" t="s">
        <v>73</v>
      </c>
      <c r="E24" s="42" t="s">
        <v>305</v>
      </c>
      <c r="F24" s="42" t="s">
        <v>75</v>
      </c>
      <c r="G24" s="44" t="s">
        <v>76</v>
      </c>
      <c r="H24" s="55">
        <v>54.61</v>
      </c>
    </row>
    <row r="25" spans="1:8">
      <c r="A25" s="42">
        <v>7975</v>
      </c>
      <c r="B25" s="43">
        <v>43024</v>
      </c>
      <c r="C25" s="42">
        <v>1801</v>
      </c>
      <c r="D25" s="42" t="s">
        <v>306</v>
      </c>
      <c r="E25" s="42" t="s">
        <v>307</v>
      </c>
      <c r="F25" s="42" t="s">
        <v>308</v>
      </c>
      <c r="G25" s="44" t="s">
        <v>309</v>
      </c>
      <c r="H25" s="55">
        <v>316.5</v>
      </c>
    </row>
    <row r="26" spans="1:8">
      <c r="A26" s="42">
        <v>7976</v>
      </c>
      <c r="B26" s="43">
        <v>43024</v>
      </c>
      <c r="C26" s="42">
        <v>1801</v>
      </c>
      <c r="D26" s="42" t="s">
        <v>103</v>
      </c>
      <c r="E26" s="42" t="s">
        <v>310</v>
      </c>
      <c r="F26" s="42" t="s">
        <v>104</v>
      </c>
      <c r="G26" s="44" t="s">
        <v>311</v>
      </c>
      <c r="H26" s="55">
        <v>172.57</v>
      </c>
    </row>
    <row r="27" spans="1:8">
      <c r="A27" s="42">
        <v>7977</v>
      </c>
      <c r="B27" s="43">
        <v>43024</v>
      </c>
      <c r="C27" s="42">
        <v>1801</v>
      </c>
      <c r="D27" s="42" t="s">
        <v>312</v>
      </c>
      <c r="E27" s="42">
        <v>10162017</v>
      </c>
      <c r="F27" s="42" t="s">
        <v>313</v>
      </c>
      <c r="G27" s="44" t="s">
        <v>314</v>
      </c>
      <c r="H27" s="55">
        <v>340</v>
      </c>
    </row>
    <row r="28" spans="1:8">
      <c r="A28" s="42">
        <v>7978</v>
      </c>
      <c r="B28" s="43">
        <v>43024</v>
      </c>
      <c r="C28" s="42">
        <v>1801</v>
      </c>
      <c r="D28" s="42" t="s">
        <v>286</v>
      </c>
      <c r="E28" s="42">
        <v>10162017</v>
      </c>
      <c r="F28" s="42" t="s">
        <v>287</v>
      </c>
      <c r="G28" s="44" t="s">
        <v>315</v>
      </c>
      <c r="H28" s="55">
        <v>523.29</v>
      </c>
    </row>
    <row r="29" spans="1:8">
      <c r="A29" s="42">
        <v>7979</v>
      </c>
      <c r="B29" s="43">
        <v>43024</v>
      </c>
      <c r="C29" s="42">
        <v>1801</v>
      </c>
      <c r="D29" s="42" t="s">
        <v>80</v>
      </c>
      <c r="E29" s="42">
        <v>10162017</v>
      </c>
      <c r="F29" s="42" t="s">
        <v>81</v>
      </c>
      <c r="G29" s="44" t="s">
        <v>72</v>
      </c>
      <c r="H29" s="55">
        <v>107.78</v>
      </c>
    </row>
    <row r="30" spans="1:8">
      <c r="A30" s="42">
        <v>7980</v>
      </c>
      <c r="B30" s="43">
        <v>43032</v>
      </c>
      <c r="C30" s="42">
        <v>1801</v>
      </c>
      <c r="D30" s="42" t="s">
        <v>251</v>
      </c>
      <c r="E30" s="42">
        <v>222444</v>
      </c>
      <c r="F30" s="42" t="s">
        <v>252</v>
      </c>
      <c r="G30" s="44" t="s">
        <v>253</v>
      </c>
      <c r="H30" s="55">
        <v>46</v>
      </c>
    </row>
    <row r="31" spans="1:8">
      <c r="A31" s="42">
        <v>7981</v>
      </c>
      <c r="B31" s="43">
        <v>43032</v>
      </c>
      <c r="C31" s="42">
        <v>1801</v>
      </c>
      <c r="D31" s="42" t="s">
        <v>286</v>
      </c>
      <c r="E31" s="42">
        <v>10242017</v>
      </c>
      <c r="F31" s="42" t="s">
        <v>287</v>
      </c>
      <c r="G31" s="44" t="s">
        <v>316</v>
      </c>
      <c r="H31" s="55">
        <v>155</v>
      </c>
    </row>
    <row r="32" spans="1:8">
      <c r="A32" s="42">
        <v>7982</v>
      </c>
      <c r="B32" s="43">
        <v>43038</v>
      </c>
      <c r="C32" s="42">
        <v>1801</v>
      </c>
      <c r="D32" s="42" t="s">
        <v>161</v>
      </c>
      <c r="E32" s="42">
        <v>10302017</v>
      </c>
      <c r="F32" s="42" t="s">
        <v>162</v>
      </c>
      <c r="G32" s="44" t="s">
        <v>317</v>
      </c>
      <c r="H32" s="55">
        <v>360.4</v>
      </c>
    </row>
    <row r="33" spans="1:9">
      <c r="A33" s="51">
        <v>7985</v>
      </c>
      <c r="B33" s="52">
        <v>43038</v>
      </c>
      <c r="C33" s="51">
        <v>1801</v>
      </c>
      <c r="D33" s="51" t="s">
        <v>318</v>
      </c>
      <c r="E33" s="56">
        <v>43009</v>
      </c>
      <c r="F33" s="51" t="s">
        <v>319</v>
      </c>
      <c r="G33" s="53" t="s">
        <v>320</v>
      </c>
      <c r="H33" s="57">
        <v>10000</v>
      </c>
      <c r="I33" s="58"/>
    </row>
    <row r="34" spans="1:9">
      <c r="A34" s="47">
        <v>7986</v>
      </c>
      <c r="B34" s="48">
        <v>43038</v>
      </c>
      <c r="C34" s="47">
        <v>1801</v>
      </c>
      <c r="D34" s="47">
        <v>1</v>
      </c>
      <c r="E34" s="59">
        <v>43009</v>
      </c>
      <c r="F34" s="47" t="s">
        <v>265</v>
      </c>
      <c r="G34" s="49" t="s">
        <v>321</v>
      </c>
      <c r="H34" s="60">
        <v>25449.39</v>
      </c>
      <c r="I34" s="61">
        <f>SUM(H5:H34)</f>
        <v>131983.97</v>
      </c>
    </row>
    <row r="35" spans="1:9">
      <c r="A35" s="42">
        <v>7987</v>
      </c>
      <c r="B35" s="43">
        <v>43040</v>
      </c>
      <c r="C35" s="42">
        <v>1802</v>
      </c>
      <c r="D35" s="42" t="s">
        <v>322</v>
      </c>
      <c r="E35" s="42">
        <v>10182017</v>
      </c>
      <c r="F35" s="42" t="s">
        <v>323</v>
      </c>
      <c r="G35" s="44" t="s">
        <v>273</v>
      </c>
      <c r="H35" s="55">
        <v>75</v>
      </c>
    </row>
    <row r="36" spans="1:9">
      <c r="A36" s="42">
        <v>7988</v>
      </c>
      <c r="B36" s="43">
        <v>43040</v>
      </c>
      <c r="C36" s="42">
        <v>1802</v>
      </c>
      <c r="D36" s="42" t="s">
        <v>324</v>
      </c>
      <c r="E36" s="42">
        <v>10162017</v>
      </c>
      <c r="F36" s="42" t="s">
        <v>325</v>
      </c>
      <c r="G36" s="44" t="s">
        <v>273</v>
      </c>
      <c r="H36" s="55">
        <v>75</v>
      </c>
    </row>
    <row r="37" spans="1:9">
      <c r="A37" s="42">
        <v>7989</v>
      </c>
      <c r="B37" s="43">
        <v>43040</v>
      </c>
      <c r="C37" s="42">
        <v>1802</v>
      </c>
      <c r="D37" s="42" t="s">
        <v>326</v>
      </c>
      <c r="E37" s="42">
        <v>10162017</v>
      </c>
      <c r="F37" s="42" t="s">
        <v>327</v>
      </c>
      <c r="G37" s="44" t="s">
        <v>273</v>
      </c>
      <c r="H37" s="55">
        <v>100</v>
      </c>
    </row>
    <row r="38" spans="1:9">
      <c r="A38" s="42">
        <v>7990</v>
      </c>
      <c r="B38" s="43">
        <v>43040</v>
      </c>
      <c r="C38" s="42">
        <v>1802</v>
      </c>
      <c r="D38" s="42" t="s">
        <v>143</v>
      </c>
      <c r="E38" s="42">
        <v>10312017</v>
      </c>
      <c r="F38" s="42" t="s">
        <v>144</v>
      </c>
      <c r="G38" s="44" t="s">
        <v>145</v>
      </c>
      <c r="H38" s="55">
        <v>140.22999999999999</v>
      </c>
    </row>
    <row r="39" spans="1:9">
      <c r="A39" s="42">
        <v>7991</v>
      </c>
      <c r="B39" s="43">
        <v>43040</v>
      </c>
      <c r="C39" s="42">
        <v>1802</v>
      </c>
      <c r="D39" s="42" t="s">
        <v>89</v>
      </c>
      <c r="E39" s="42">
        <v>538682</v>
      </c>
      <c r="F39" s="42" t="s">
        <v>91</v>
      </c>
      <c r="G39" s="44" t="s">
        <v>328</v>
      </c>
      <c r="H39" s="55">
        <v>1132</v>
      </c>
    </row>
    <row r="40" spans="1:9">
      <c r="A40" s="42">
        <v>7992</v>
      </c>
      <c r="B40" s="43">
        <v>43040</v>
      </c>
      <c r="C40" s="42">
        <v>1802</v>
      </c>
      <c r="D40" s="42" t="s">
        <v>155</v>
      </c>
      <c r="E40" s="42">
        <v>10312017</v>
      </c>
      <c r="F40" s="42" t="s">
        <v>156</v>
      </c>
      <c r="G40" s="44" t="s">
        <v>157</v>
      </c>
      <c r="H40" s="55">
        <v>148.09</v>
      </c>
    </row>
    <row r="41" spans="1:9">
      <c r="A41" s="42">
        <v>7993</v>
      </c>
      <c r="B41" s="43">
        <v>43040</v>
      </c>
      <c r="C41" s="42">
        <v>1802</v>
      </c>
      <c r="D41" s="42" t="s">
        <v>329</v>
      </c>
      <c r="E41" s="42">
        <v>315079</v>
      </c>
      <c r="F41" s="42" t="s">
        <v>330</v>
      </c>
      <c r="G41" s="44" t="s">
        <v>331</v>
      </c>
      <c r="H41" s="55">
        <v>90.9</v>
      </c>
    </row>
    <row r="42" spans="1:9">
      <c r="A42" s="42">
        <v>7994</v>
      </c>
      <c r="B42" s="43">
        <v>43040</v>
      </c>
      <c r="C42" s="42">
        <v>1802</v>
      </c>
      <c r="D42" s="42" t="s">
        <v>283</v>
      </c>
      <c r="E42" s="42">
        <v>10312017</v>
      </c>
      <c r="F42" s="42" t="s">
        <v>284</v>
      </c>
      <c r="G42" s="44" t="s">
        <v>332</v>
      </c>
      <c r="H42" s="55">
        <v>2004</v>
      </c>
    </row>
    <row r="43" spans="1:9">
      <c r="A43" s="42">
        <v>7995</v>
      </c>
      <c r="B43" s="43">
        <v>43040</v>
      </c>
      <c r="C43" s="42">
        <v>1802</v>
      </c>
      <c r="D43" s="42" t="s">
        <v>286</v>
      </c>
      <c r="E43" s="42">
        <v>10312017</v>
      </c>
      <c r="F43" s="42" t="s">
        <v>287</v>
      </c>
      <c r="G43" s="44" t="s">
        <v>333</v>
      </c>
      <c r="H43" s="55">
        <v>201.05</v>
      </c>
    </row>
    <row r="44" spans="1:9">
      <c r="A44" s="42">
        <v>7996</v>
      </c>
      <c r="B44" s="43">
        <v>43040</v>
      </c>
      <c r="C44" s="42">
        <v>1802</v>
      </c>
      <c r="D44" s="42" t="s">
        <v>161</v>
      </c>
      <c r="E44" s="42">
        <v>11012017</v>
      </c>
      <c r="F44" s="42" t="s">
        <v>162</v>
      </c>
      <c r="G44" s="44" t="s">
        <v>163</v>
      </c>
      <c r="H44" s="55">
        <v>72</v>
      </c>
    </row>
    <row r="45" spans="1:9">
      <c r="A45" s="42">
        <v>7997</v>
      </c>
      <c r="B45" s="43">
        <v>43041</v>
      </c>
      <c r="C45" s="42">
        <v>1802</v>
      </c>
      <c r="D45" s="42" t="s">
        <v>334</v>
      </c>
      <c r="E45" s="42">
        <v>11012017</v>
      </c>
      <c r="F45" s="42" t="s">
        <v>335</v>
      </c>
      <c r="G45" s="44" t="s">
        <v>273</v>
      </c>
      <c r="H45" s="55">
        <v>27.5</v>
      </c>
    </row>
    <row r="46" spans="1:9">
      <c r="A46" s="42">
        <v>7998</v>
      </c>
      <c r="B46" s="43">
        <v>43041</v>
      </c>
      <c r="C46" s="42">
        <v>1802</v>
      </c>
      <c r="D46" s="42" t="s">
        <v>168</v>
      </c>
      <c r="E46" s="42">
        <v>11012017</v>
      </c>
      <c r="F46" s="42" t="s">
        <v>169</v>
      </c>
      <c r="G46" s="44" t="s">
        <v>170</v>
      </c>
      <c r="H46" s="55">
        <v>810.25</v>
      </c>
    </row>
    <row r="47" spans="1:9">
      <c r="A47" s="42">
        <v>7999</v>
      </c>
      <c r="B47" s="43">
        <v>43046</v>
      </c>
      <c r="C47" s="42">
        <v>1802</v>
      </c>
      <c r="D47" s="42" t="s">
        <v>267</v>
      </c>
      <c r="E47" s="42">
        <v>11072017</v>
      </c>
      <c r="F47" s="42" t="s">
        <v>268</v>
      </c>
      <c r="G47" s="44" t="s">
        <v>336</v>
      </c>
      <c r="H47" s="55">
        <v>275.08</v>
      </c>
    </row>
    <row r="48" spans="1:9">
      <c r="A48" s="42">
        <v>8000</v>
      </c>
      <c r="B48" s="43">
        <v>43048</v>
      </c>
      <c r="C48" s="42">
        <v>1802</v>
      </c>
      <c r="D48" s="42" t="s">
        <v>111</v>
      </c>
      <c r="E48" s="42">
        <v>11062017</v>
      </c>
      <c r="F48" s="42" t="s">
        <v>112</v>
      </c>
      <c r="G48" s="44" t="s">
        <v>337</v>
      </c>
      <c r="H48" s="55">
        <v>69.459999999999994</v>
      </c>
    </row>
    <row r="49" spans="1:8">
      <c r="A49" s="42">
        <v>8001</v>
      </c>
      <c r="B49" s="43">
        <v>43048</v>
      </c>
      <c r="C49" s="42">
        <v>1802</v>
      </c>
      <c r="D49" s="42" t="s">
        <v>43</v>
      </c>
      <c r="E49" s="42">
        <v>110617</v>
      </c>
      <c r="F49" s="42" t="s">
        <v>44</v>
      </c>
      <c r="G49" s="44" t="s">
        <v>274</v>
      </c>
      <c r="H49" s="55">
        <v>912.85</v>
      </c>
    </row>
    <row r="50" spans="1:8">
      <c r="A50" s="42">
        <v>8002</v>
      </c>
      <c r="B50" s="43">
        <v>43048</v>
      </c>
      <c r="C50" s="42">
        <v>1802</v>
      </c>
      <c r="D50" s="42" t="s">
        <v>338</v>
      </c>
      <c r="E50" s="42">
        <v>11072017</v>
      </c>
      <c r="F50" s="42" t="s">
        <v>339</v>
      </c>
      <c r="G50" s="44" t="s">
        <v>340</v>
      </c>
      <c r="H50" s="55">
        <v>1890</v>
      </c>
    </row>
    <row r="51" spans="1:8">
      <c r="A51" s="42">
        <v>8003</v>
      </c>
      <c r="B51" s="43">
        <v>43048</v>
      </c>
      <c r="C51" s="42">
        <v>1802</v>
      </c>
      <c r="D51" s="42" t="s">
        <v>251</v>
      </c>
      <c r="E51" s="42">
        <v>11082017</v>
      </c>
      <c r="F51" s="42" t="s">
        <v>252</v>
      </c>
      <c r="G51" s="44" t="s">
        <v>341</v>
      </c>
      <c r="H51" s="55">
        <v>118</v>
      </c>
    </row>
    <row r="52" spans="1:8">
      <c r="A52" s="42">
        <v>8004</v>
      </c>
      <c r="B52" s="43">
        <v>43048</v>
      </c>
      <c r="C52" s="42">
        <v>1802</v>
      </c>
      <c r="D52" s="42" t="s">
        <v>342</v>
      </c>
      <c r="E52" s="42">
        <v>5156064</v>
      </c>
      <c r="F52" s="42" t="s">
        <v>343</v>
      </c>
      <c r="G52" s="44" t="s">
        <v>344</v>
      </c>
      <c r="H52" s="55">
        <v>568.24</v>
      </c>
    </row>
    <row r="53" spans="1:8">
      <c r="A53" s="42">
        <v>8005</v>
      </c>
      <c r="B53" s="43">
        <v>43048</v>
      </c>
      <c r="C53" s="42">
        <v>1802</v>
      </c>
      <c r="D53" s="42" t="s">
        <v>345</v>
      </c>
      <c r="E53" s="42">
        <v>11072017</v>
      </c>
      <c r="F53" s="42" t="s">
        <v>346</v>
      </c>
      <c r="G53" s="44" t="s">
        <v>347</v>
      </c>
      <c r="H53" s="55">
        <v>160.57</v>
      </c>
    </row>
    <row r="54" spans="1:8">
      <c r="A54" s="42">
        <v>8006</v>
      </c>
      <c r="B54" s="43">
        <v>43048</v>
      </c>
      <c r="C54" s="42">
        <v>1802</v>
      </c>
      <c r="D54" s="42" t="s">
        <v>348</v>
      </c>
      <c r="E54" s="42">
        <v>11072017</v>
      </c>
      <c r="F54" s="42" t="s">
        <v>349</v>
      </c>
      <c r="G54" s="44" t="s">
        <v>350</v>
      </c>
      <c r="H54" s="55">
        <v>266.64999999999998</v>
      </c>
    </row>
    <row r="55" spans="1:8">
      <c r="A55" s="42">
        <v>8007</v>
      </c>
      <c r="B55" s="43">
        <v>43048</v>
      </c>
      <c r="C55" s="42">
        <v>1802</v>
      </c>
      <c r="D55" s="42" t="s">
        <v>176</v>
      </c>
      <c r="E55" s="42">
        <v>110817</v>
      </c>
      <c r="F55" s="42" t="s">
        <v>177</v>
      </c>
      <c r="G55" s="44" t="s">
        <v>76</v>
      </c>
      <c r="H55" s="55">
        <v>142.27000000000001</v>
      </c>
    </row>
    <row r="56" spans="1:8">
      <c r="A56" s="42">
        <v>8008</v>
      </c>
      <c r="B56" s="43">
        <v>43048</v>
      </c>
      <c r="C56" s="42">
        <v>1802</v>
      </c>
      <c r="D56" s="42" t="s">
        <v>351</v>
      </c>
      <c r="E56" s="42">
        <v>11072017</v>
      </c>
      <c r="F56" s="42" t="s">
        <v>352</v>
      </c>
      <c r="G56" s="44" t="s">
        <v>353</v>
      </c>
      <c r="H56" s="55">
        <v>599</v>
      </c>
    </row>
    <row r="57" spans="1:8">
      <c r="A57" s="42">
        <v>8009</v>
      </c>
      <c r="B57" s="43">
        <v>43048</v>
      </c>
      <c r="C57" s="42">
        <v>1802</v>
      </c>
      <c r="D57" s="42" t="s">
        <v>299</v>
      </c>
      <c r="E57" s="42">
        <v>11072017</v>
      </c>
      <c r="F57" s="42" t="s">
        <v>300</v>
      </c>
      <c r="G57" s="44" t="s">
        <v>354</v>
      </c>
      <c r="H57" s="55">
        <v>95.7</v>
      </c>
    </row>
    <row r="58" spans="1:8">
      <c r="A58" s="42">
        <v>8010</v>
      </c>
      <c r="B58" s="43">
        <v>43048</v>
      </c>
      <c r="C58" s="42">
        <v>1802</v>
      </c>
      <c r="D58" s="42" t="s">
        <v>100</v>
      </c>
      <c r="E58" s="42">
        <v>11082017</v>
      </c>
      <c r="F58" s="42" t="s">
        <v>101</v>
      </c>
      <c r="G58" s="44" t="s">
        <v>355</v>
      </c>
      <c r="H58" s="55">
        <v>147</v>
      </c>
    </row>
    <row r="59" spans="1:8">
      <c r="A59" s="42">
        <v>8011</v>
      </c>
      <c r="B59" s="43">
        <v>43048</v>
      </c>
      <c r="C59" s="42">
        <v>1802</v>
      </c>
      <c r="D59" s="42" t="s">
        <v>51</v>
      </c>
      <c r="E59" s="42">
        <v>110817</v>
      </c>
      <c r="F59" s="42" t="s">
        <v>52</v>
      </c>
      <c r="G59" s="44" t="s">
        <v>76</v>
      </c>
      <c r="H59" s="55">
        <v>2.7</v>
      </c>
    </row>
    <row r="60" spans="1:8">
      <c r="A60" s="42">
        <v>8012</v>
      </c>
      <c r="B60" s="43">
        <v>43048</v>
      </c>
      <c r="C60" s="42">
        <v>1802</v>
      </c>
      <c r="D60" s="42" t="s">
        <v>281</v>
      </c>
      <c r="E60" s="42">
        <v>110317</v>
      </c>
      <c r="F60" s="42" t="s">
        <v>282</v>
      </c>
      <c r="G60" s="44" t="s">
        <v>211</v>
      </c>
      <c r="H60" s="55">
        <v>382.47</v>
      </c>
    </row>
    <row r="61" spans="1:8">
      <c r="A61" s="42">
        <v>8013</v>
      </c>
      <c r="B61" s="43">
        <v>43048</v>
      </c>
      <c r="C61" s="42">
        <v>1802</v>
      </c>
      <c r="D61" s="42" t="s">
        <v>356</v>
      </c>
      <c r="E61" s="42">
        <v>11062017</v>
      </c>
      <c r="F61" s="42" t="s">
        <v>357</v>
      </c>
      <c r="G61" s="44" t="s">
        <v>358</v>
      </c>
      <c r="H61" s="55">
        <v>68.45</v>
      </c>
    </row>
    <row r="62" spans="1:8">
      <c r="A62" s="42">
        <v>8014</v>
      </c>
      <c r="B62" s="43">
        <v>43048</v>
      </c>
      <c r="C62" s="42">
        <v>1802</v>
      </c>
      <c r="D62" s="42" t="s">
        <v>359</v>
      </c>
      <c r="E62" s="42">
        <v>11082017</v>
      </c>
      <c r="F62" s="42" t="s">
        <v>360</v>
      </c>
      <c r="G62" s="44" t="s">
        <v>361</v>
      </c>
      <c r="H62" s="55">
        <v>1250</v>
      </c>
    </row>
    <row r="63" spans="1:8">
      <c r="A63" s="42">
        <v>8015</v>
      </c>
      <c r="B63" s="43">
        <v>43048</v>
      </c>
      <c r="C63" s="42">
        <v>1802</v>
      </c>
      <c r="D63" s="42" t="s">
        <v>362</v>
      </c>
      <c r="E63" s="42">
        <v>1520958</v>
      </c>
      <c r="F63" s="42" t="s">
        <v>363</v>
      </c>
      <c r="G63" s="44" t="s">
        <v>364</v>
      </c>
      <c r="H63" s="55">
        <v>250</v>
      </c>
    </row>
    <row r="64" spans="1:8">
      <c r="A64" s="42">
        <v>8016</v>
      </c>
      <c r="B64" s="43">
        <v>43048</v>
      </c>
      <c r="C64" s="42">
        <v>1802</v>
      </c>
      <c r="D64" s="42" t="s">
        <v>35</v>
      </c>
      <c r="E64" s="42">
        <v>110817</v>
      </c>
      <c r="F64" s="42" t="s">
        <v>36</v>
      </c>
      <c r="G64" s="44" t="s">
        <v>26</v>
      </c>
      <c r="H64" s="55">
        <v>5486.06</v>
      </c>
    </row>
    <row r="65" spans="1:8">
      <c r="A65" s="42">
        <v>8017</v>
      </c>
      <c r="B65" s="43">
        <v>43048</v>
      </c>
      <c r="C65" s="42">
        <v>1802</v>
      </c>
      <c r="D65" s="42" t="s">
        <v>286</v>
      </c>
      <c r="E65" s="42">
        <v>11082017</v>
      </c>
      <c r="F65" s="42" t="s">
        <v>287</v>
      </c>
      <c r="G65" s="44" t="s">
        <v>316</v>
      </c>
      <c r="H65" s="55">
        <v>155.05000000000001</v>
      </c>
    </row>
    <row r="66" spans="1:8">
      <c r="A66" s="42">
        <v>8018</v>
      </c>
      <c r="B66" s="43">
        <v>43053</v>
      </c>
      <c r="C66" s="42">
        <v>1802</v>
      </c>
      <c r="D66" s="42" t="s">
        <v>161</v>
      </c>
      <c r="E66" s="42">
        <v>11142017</v>
      </c>
      <c r="F66" s="42" t="s">
        <v>162</v>
      </c>
      <c r="G66" s="44" t="s">
        <v>270</v>
      </c>
      <c r="H66" s="55">
        <v>66.3</v>
      </c>
    </row>
    <row r="67" spans="1:8">
      <c r="A67" s="42">
        <v>8020</v>
      </c>
      <c r="B67" s="43">
        <v>43060</v>
      </c>
      <c r="C67" s="42">
        <v>1802</v>
      </c>
      <c r="D67" s="42" t="s">
        <v>365</v>
      </c>
      <c r="E67" s="42">
        <v>11212017</v>
      </c>
      <c r="F67" s="42" t="s">
        <v>366</v>
      </c>
      <c r="G67" s="44" t="s">
        <v>367</v>
      </c>
      <c r="H67" s="55">
        <v>100</v>
      </c>
    </row>
    <row r="68" spans="1:8">
      <c r="A68" s="42">
        <v>8021</v>
      </c>
      <c r="B68" s="43">
        <v>43060</v>
      </c>
      <c r="C68" s="42">
        <v>1802</v>
      </c>
      <c r="D68" s="42" t="s">
        <v>275</v>
      </c>
      <c r="E68" s="42">
        <v>11202017</v>
      </c>
      <c r="F68" s="42" t="s">
        <v>276</v>
      </c>
      <c r="G68" s="44" t="s">
        <v>277</v>
      </c>
      <c r="H68" s="55">
        <v>20</v>
      </c>
    </row>
    <row r="69" spans="1:8">
      <c r="A69" s="42">
        <v>8022</v>
      </c>
      <c r="B69" s="43">
        <v>43060</v>
      </c>
      <c r="C69" s="42">
        <v>1802</v>
      </c>
      <c r="D69" s="42" t="s">
        <v>368</v>
      </c>
      <c r="E69" s="42">
        <v>73629</v>
      </c>
      <c r="F69" s="42" t="s">
        <v>369</v>
      </c>
      <c r="G69" s="44" t="s">
        <v>370</v>
      </c>
      <c r="H69" s="55">
        <v>42.3</v>
      </c>
    </row>
    <row r="70" spans="1:8">
      <c r="A70" s="42">
        <v>8023</v>
      </c>
      <c r="B70" s="43">
        <v>43060</v>
      </c>
      <c r="C70" s="42">
        <v>1802</v>
      </c>
      <c r="D70" s="42" t="s">
        <v>70</v>
      </c>
      <c r="E70" s="42">
        <v>11142017</v>
      </c>
      <c r="F70" s="42" t="s">
        <v>71</v>
      </c>
      <c r="G70" s="44" t="s">
        <v>371</v>
      </c>
      <c r="H70" s="55">
        <v>380.36</v>
      </c>
    </row>
    <row r="71" spans="1:8">
      <c r="A71" s="42">
        <v>8024</v>
      </c>
      <c r="B71" s="43">
        <v>43060</v>
      </c>
      <c r="C71" s="42">
        <v>1802</v>
      </c>
      <c r="D71" s="42" t="s">
        <v>281</v>
      </c>
      <c r="E71" s="42">
        <v>11202017</v>
      </c>
      <c r="F71" s="42" t="s">
        <v>282</v>
      </c>
      <c r="G71" s="44" t="s">
        <v>211</v>
      </c>
      <c r="H71" s="55">
        <v>285.57</v>
      </c>
    </row>
    <row r="72" spans="1:8">
      <c r="A72" s="42">
        <v>8025</v>
      </c>
      <c r="B72" s="43">
        <v>43060</v>
      </c>
      <c r="C72" s="42">
        <v>1802</v>
      </c>
      <c r="D72" s="42" t="s">
        <v>286</v>
      </c>
      <c r="E72" s="42">
        <v>11202017</v>
      </c>
      <c r="F72" s="42" t="s">
        <v>287</v>
      </c>
      <c r="G72" s="44" t="s">
        <v>316</v>
      </c>
      <c r="H72" s="55">
        <v>368.49</v>
      </c>
    </row>
    <row r="73" spans="1:8">
      <c r="A73" s="42">
        <v>8026</v>
      </c>
      <c r="B73" s="43">
        <v>43060</v>
      </c>
      <c r="C73" s="42">
        <v>1802</v>
      </c>
      <c r="D73" s="42" t="s">
        <v>73</v>
      </c>
      <c r="E73" s="42">
        <v>11179614</v>
      </c>
      <c r="F73" s="42" t="s">
        <v>75</v>
      </c>
      <c r="G73" s="44" t="s">
        <v>76</v>
      </c>
      <c r="H73" s="55">
        <v>472.94</v>
      </c>
    </row>
    <row r="74" spans="1:8">
      <c r="A74" s="42">
        <v>8027</v>
      </c>
      <c r="B74" s="43">
        <v>43060</v>
      </c>
      <c r="C74" s="42">
        <v>1802</v>
      </c>
      <c r="D74" s="42" t="s">
        <v>111</v>
      </c>
      <c r="E74" s="42">
        <v>-20652270</v>
      </c>
      <c r="F74" s="42" t="s">
        <v>112</v>
      </c>
      <c r="G74" s="44" t="s">
        <v>208</v>
      </c>
      <c r="H74" s="55">
        <v>71.36</v>
      </c>
    </row>
    <row r="75" spans="1:8">
      <c r="A75" s="42">
        <v>8028</v>
      </c>
      <c r="B75" s="43">
        <v>43060</v>
      </c>
      <c r="C75" s="42">
        <v>1802</v>
      </c>
      <c r="D75" s="42" t="s">
        <v>80</v>
      </c>
      <c r="E75" s="42">
        <v>111417</v>
      </c>
      <c r="F75" s="42" t="s">
        <v>81</v>
      </c>
      <c r="G75" s="44" t="s">
        <v>210</v>
      </c>
      <c r="H75" s="55">
        <v>75.11</v>
      </c>
    </row>
    <row r="76" spans="1:8">
      <c r="A76" s="42">
        <v>8029</v>
      </c>
      <c r="B76" s="43">
        <v>43060</v>
      </c>
      <c r="C76" s="42">
        <v>1802</v>
      </c>
      <c r="D76" s="42" t="s">
        <v>63</v>
      </c>
      <c r="E76" s="42">
        <v>111417</v>
      </c>
      <c r="F76" s="42" t="s">
        <v>64</v>
      </c>
      <c r="G76" s="44" t="s">
        <v>211</v>
      </c>
      <c r="H76" s="55">
        <v>4011.16</v>
      </c>
    </row>
    <row r="77" spans="1:8">
      <c r="A77" s="42">
        <v>8030</v>
      </c>
      <c r="B77" s="43">
        <v>43066</v>
      </c>
      <c r="C77" s="42">
        <v>1802</v>
      </c>
      <c r="D77" s="42" t="s">
        <v>318</v>
      </c>
      <c r="E77" s="46">
        <v>43040</v>
      </c>
      <c r="F77" s="42" t="s">
        <v>319</v>
      </c>
      <c r="G77" s="44" t="s">
        <v>320</v>
      </c>
      <c r="H77" s="55">
        <v>10000</v>
      </c>
    </row>
    <row r="78" spans="1:8">
      <c r="A78" s="42">
        <v>8031</v>
      </c>
      <c r="B78" s="43">
        <v>43066</v>
      </c>
      <c r="C78" s="42">
        <v>1802</v>
      </c>
      <c r="D78" s="42">
        <v>1</v>
      </c>
      <c r="E78" s="46">
        <v>43040</v>
      </c>
      <c r="F78" s="42" t="s">
        <v>265</v>
      </c>
      <c r="G78" s="44" t="s">
        <v>372</v>
      </c>
      <c r="H78" s="55">
        <v>25474.78</v>
      </c>
    </row>
    <row r="79" spans="1:8">
      <c r="A79" s="42">
        <v>8032</v>
      </c>
      <c r="B79" s="43">
        <v>43067</v>
      </c>
      <c r="C79" s="42">
        <v>1802</v>
      </c>
      <c r="D79" s="42" t="s">
        <v>161</v>
      </c>
      <c r="E79" s="42">
        <v>11282017</v>
      </c>
      <c r="F79" s="42" t="s">
        <v>162</v>
      </c>
      <c r="G79" s="44" t="s">
        <v>317</v>
      </c>
      <c r="H79" s="55">
        <v>362.78</v>
      </c>
    </row>
    <row r="80" spans="1:8">
      <c r="A80" s="42">
        <v>8033</v>
      </c>
      <c r="B80" s="43">
        <v>43069</v>
      </c>
      <c r="C80" s="42">
        <v>1802</v>
      </c>
      <c r="D80" s="42" t="s">
        <v>143</v>
      </c>
      <c r="E80" s="42">
        <v>11302017</v>
      </c>
      <c r="F80" s="42" t="s">
        <v>144</v>
      </c>
      <c r="G80" s="44" t="s">
        <v>373</v>
      </c>
      <c r="H80" s="55">
        <v>193.08</v>
      </c>
    </row>
    <row r="81" spans="1:9">
      <c r="A81" s="42">
        <v>8034</v>
      </c>
      <c r="B81" s="43">
        <v>43069</v>
      </c>
      <c r="C81" s="42">
        <v>1802</v>
      </c>
      <c r="D81" s="42" t="s">
        <v>374</v>
      </c>
      <c r="E81" s="42">
        <v>376478</v>
      </c>
      <c r="F81" s="42" t="s">
        <v>375</v>
      </c>
      <c r="G81" s="44" t="s">
        <v>376</v>
      </c>
      <c r="H81" s="55">
        <v>345.2</v>
      </c>
    </row>
    <row r="82" spans="1:9">
      <c r="A82" s="42">
        <v>8035</v>
      </c>
      <c r="B82" s="43">
        <v>43069</v>
      </c>
      <c r="C82" s="42">
        <v>1802</v>
      </c>
      <c r="D82" s="42" t="s">
        <v>176</v>
      </c>
      <c r="E82" s="42">
        <v>11282017</v>
      </c>
      <c r="F82" s="42" t="s">
        <v>177</v>
      </c>
      <c r="G82" s="44" t="s">
        <v>377</v>
      </c>
      <c r="H82" s="55">
        <v>66.510000000000005</v>
      </c>
    </row>
    <row r="83" spans="1:9">
      <c r="A83" s="42">
        <v>8036</v>
      </c>
      <c r="B83" s="43">
        <v>43069</v>
      </c>
      <c r="C83" s="42">
        <v>1802</v>
      </c>
      <c r="D83" s="42" t="s">
        <v>35</v>
      </c>
      <c r="E83" s="42">
        <v>11282017</v>
      </c>
      <c r="F83" s="42" t="s">
        <v>36</v>
      </c>
      <c r="G83" s="44" t="s">
        <v>26</v>
      </c>
      <c r="H83" s="55">
        <v>5486.06</v>
      </c>
    </row>
    <row r="84" spans="1:9">
      <c r="A84" s="42">
        <v>8037</v>
      </c>
      <c r="B84" s="43">
        <v>43069</v>
      </c>
      <c r="C84" s="42">
        <v>1802</v>
      </c>
      <c r="D84" s="42" t="s">
        <v>168</v>
      </c>
      <c r="E84" s="42">
        <v>11282017</v>
      </c>
      <c r="F84" s="42" t="s">
        <v>169</v>
      </c>
      <c r="G84" s="44" t="s">
        <v>255</v>
      </c>
      <c r="H84" s="55">
        <v>727.47</v>
      </c>
    </row>
    <row r="85" spans="1:9">
      <c r="A85" s="42">
        <v>8038</v>
      </c>
      <c r="B85" s="43">
        <v>43069</v>
      </c>
      <c r="C85" s="42">
        <v>1802</v>
      </c>
      <c r="D85" s="42" t="s">
        <v>286</v>
      </c>
      <c r="E85" s="42">
        <v>11282017</v>
      </c>
      <c r="F85" s="42" t="s">
        <v>287</v>
      </c>
      <c r="G85" s="44" t="s">
        <v>316</v>
      </c>
      <c r="H85" s="55">
        <v>155.05000000000001</v>
      </c>
    </row>
    <row r="86" spans="1:9">
      <c r="A86" s="47">
        <v>8039</v>
      </c>
      <c r="B86" s="48">
        <v>43069</v>
      </c>
      <c r="C86" s="47">
        <v>1802</v>
      </c>
      <c r="D86" s="47" t="s">
        <v>161</v>
      </c>
      <c r="E86" s="47">
        <v>11272017</v>
      </c>
      <c r="F86" s="47" t="s">
        <v>162</v>
      </c>
      <c r="G86" s="49" t="s">
        <v>378</v>
      </c>
      <c r="H86" s="60">
        <v>225</v>
      </c>
      <c r="I86" s="61">
        <f>SUM(H35:H86)</f>
        <v>66645.090000000011</v>
      </c>
    </row>
    <row r="87" spans="1:9">
      <c r="A87" s="42">
        <v>8040</v>
      </c>
      <c r="B87" s="43">
        <v>43074</v>
      </c>
      <c r="C87" s="42">
        <v>1803</v>
      </c>
      <c r="D87" s="42" t="s">
        <v>267</v>
      </c>
      <c r="E87" s="46">
        <v>43040</v>
      </c>
      <c r="F87" s="44" t="s">
        <v>268</v>
      </c>
      <c r="G87" s="44" t="s">
        <v>507</v>
      </c>
      <c r="H87" s="45">
        <v>396.64</v>
      </c>
    </row>
    <row r="88" spans="1:9">
      <c r="A88" s="42">
        <v>8041</v>
      </c>
      <c r="B88" s="43">
        <v>43077</v>
      </c>
      <c r="C88" s="42">
        <v>1803</v>
      </c>
      <c r="D88" s="42" t="s">
        <v>43</v>
      </c>
      <c r="E88" s="42">
        <v>120517</v>
      </c>
      <c r="F88" s="44" t="s">
        <v>44</v>
      </c>
      <c r="G88" s="44" t="s">
        <v>508</v>
      </c>
      <c r="H88" s="45">
        <v>967.51</v>
      </c>
    </row>
    <row r="89" spans="1:9">
      <c r="A89" s="42">
        <v>8042</v>
      </c>
      <c r="B89" s="43">
        <v>43077</v>
      </c>
      <c r="C89" s="42">
        <v>1803</v>
      </c>
      <c r="D89" s="42" t="s">
        <v>281</v>
      </c>
      <c r="E89" s="42">
        <v>1026567</v>
      </c>
      <c r="F89" s="44" t="s">
        <v>282</v>
      </c>
      <c r="G89" s="44" t="s">
        <v>211</v>
      </c>
      <c r="H89" s="45">
        <v>345.69</v>
      </c>
    </row>
    <row r="90" spans="1:9">
      <c r="A90" s="42">
        <v>8043</v>
      </c>
      <c r="B90" s="43">
        <v>43080</v>
      </c>
      <c r="C90" s="42">
        <v>1803</v>
      </c>
      <c r="D90" s="42" t="s">
        <v>509</v>
      </c>
      <c r="E90" s="42">
        <v>12082017</v>
      </c>
      <c r="F90" s="44" t="s">
        <v>510</v>
      </c>
      <c r="G90" s="44" t="s">
        <v>273</v>
      </c>
      <c r="H90" s="45">
        <v>33</v>
      </c>
    </row>
    <row r="91" spans="1:9">
      <c r="A91" s="42">
        <v>8044</v>
      </c>
      <c r="B91" s="43">
        <v>43080</v>
      </c>
      <c r="C91" s="42">
        <v>1803</v>
      </c>
      <c r="D91" s="42" t="s">
        <v>511</v>
      </c>
      <c r="E91" s="42">
        <v>12082017</v>
      </c>
      <c r="F91" s="44" t="s">
        <v>512</v>
      </c>
      <c r="G91" s="44" t="s">
        <v>273</v>
      </c>
      <c r="H91" s="45">
        <v>33</v>
      </c>
    </row>
    <row r="92" spans="1:9">
      <c r="A92" s="42">
        <v>8045</v>
      </c>
      <c r="B92" s="43">
        <v>43080</v>
      </c>
      <c r="C92" s="42">
        <v>1803</v>
      </c>
      <c r="D92" s="42" t="s">
        <v>513</v>
      </c>
      <c r="E92" s="42">
        <v>12082017</v>
      </c>
      <c r="F92" s="44" t="s">
        <v>514</v>
      </c>
      <c r="G92" s="44" t="s">
        <v>273</v>
      </c>
      <c r="H92" s="45">
        <v>26</v>
      </c>
    </row>
    <row r="93" spans="1:9">
      <c r="A93" s="42">
        <v>8046</v>
      </c>
      <c r="B93" s="43">
        <v>43080</v>
      </c>
      <c r="C93" s="42">
        <v>1803</v>
      </c>
      <c r="D93" s="42" t="s">
        <v>452</v>
      </c>
      <c r="E93" s="42">
        <v>231434</v>
      </c>
      <c r="F93" s="44" t="s">
        <v>454</v>
      </c>
      <c r="G93" s="44" t="s">
        <v>455</v>
      </c>
      <c r="H93" s="45">
        <v>1168.8</v>
      </c>
    </row>
    <row r="94" spans="1:9">
      <c r="A94" s="42">
        <v>8047</v>
      </c>
      <c r="B94" s="43">
        <v>43080</v>
      </c>
      <c r="C94" s="42">
        <v>1803</v>
      </c>
      <c r="D94" s="42" t="s">
        <v>275</v>
      </c>
      <c r="E94" s="42">
        <v>12112017</v>
      </c>
      <c r="F94" s="44" t="s">
        <v>276</v>
      </c>
      <c r="G94" s="44" t="s">
        <v>277</v>
      </c>
      <c r="H94" s="45">
        <v>194.66</v>
      </c>
    </row>
    <row r="95" spans="1:9">
      <c r="A95" s="42">
        <v>8048</v>
      </c>
      <c r="B95" s="43">
        <v>43080</v>
      </c>
      <c r="C95" s="42">
        <v>1803</v>
      </c>
      <c r="D95" s="42" t="s">
        <v>374</v>
      </c>
      <c r="E95" s="42">
        <v>377647</v>
      </c>
      <c r="F95" s="44" t="s">
        <v>375</v>
      </c>
      <c r="G95" s="44" t="s">
        <v>515</v>
      </c>
      <c r="H95" s="45">
        <v>447.92</v>
      </c>
    </row>
    <row r="96" spans="1:9">
      <c r="A96" s="42">
        <v>8049</v>
      </c>
      <c r="B96" s="43">
        <v>43080</v>
      </c>
      <c r="C96" s="42">
        <v>1803</v>
      </c>
      <c r="D96" s="42" t="s">
        <v>49</v>
      </c>
      <c r="E96" s="42">
        <v>12112017</v>
      </c>
      <c r="F96" s="44" t="s">
        <v>50</v>
      </c>
      <c r="G96" s="44" t="s">
        <v>516</v>
      </c>
      <c r="H96" s="45">
        <v>29.97</v>
      </c>
    </row>
    <row r="97" spans="1:8">
      <c r="A97" s="42">
        <v>8050</v>
      </c>
      <c r="B97" s="43">
        <v>43080</v>
      </c>
      <c r="C97" s="42">
        <v>1803</v>
      </c>
      <c r="D97" s="42" t="s">
        <v>351</v>
      </c>
      <c r="E97" s="42">
        <v>127556</v>
      </c>
      <c r="F97" s="44" t="s">
        <v>352</v>
      </c>
      <c r="G97" s="44" t="s">
        <v>517</v>
      </c>
      <c r="H97" s="45">
        <v>102</v>
      </c>
    </row>
    <row r="98" spans="1:8">
      <c r="A98" s="42">
        <v>8051</v>
      </c>
      <c r="B98" s="43">
        <v>43080</v>
      </c>
      <c r="C98" s="42">
        <v>1803</v>
      </c>
      <c r="D98" s="42" t="s">
        <v>518</v>
      </c>
      <c r="E98" s="42">
        <v>79147</v>
      </c>
      <c r="F98" s="44" t="s">
        <v>519</v>
      </c>
      <c r="G98" s="44" t="s">
        <v>520</v>
      </c>
      <c r="H98" s="45">
        <v>77.5</v>
      </c>
    </row>
    <row r="99" spans="1:8">
      <c r="A99" s="42">
        <v>8052</v>
      </c>
      <c r="B99" s="43">
        <v>43080</v>
      </c>
      <c r="C99" s="42">
        <v>1803</v>
      </c>
      <c r="D99" s="42" t="s">
        <v>521</v>
      </c>
      <c r="E99" s="42">
        <v>224626</v>
      </c>
      <c r="F99" s="44" t="s">
        <v>522</v>
      </c>
      <c r="G99" s="44" t="s">
        <v>523</v>
      </c>
      <c r="H99" s="45">
        <v>179.71</v>
      </c>
    </row>
    <row r="100" spans="1:8">
      <c r="A100" s="42">
        <v>8053</v>
      </c>
      <c r="B100" s="43">
        <v>43080</v>
      </c>
      <c r="C100" s="42">
        <v>1803</v>
      </c>
      <c r="D100" s="42" t="s">
        <v>524</v>
      </c>
      <c r="E100" s="42">
        <v>12112017</v>
      </c>
      <c r="F100" s="44" t="s">
        <v>525</v>
      </c>
      <c r="G100" s="44" t="s">
        <v>526</v>
      </c>
      <c r="H100" s="45">
        <v>2296</v>
      </c>
    </row>
    <row r="101" spans="1:8">
      <c r="A101" s="42">
        <v>8054</v>
      </c>
      <c r="B101" s="43">
        <v>43080</v>
      </c>
      <c r="C101" s="42">
        <v>1803</v>
      </c>
      <c r="D101" s="42" t="s">
        <v>356</v>
      </c>
      <c r="E101" s="42">
        <v>14835</v>
      </c>
      <c r="F101" s="44" t="s">
        <v>357</v>
      </c>
      <c r="G101" s="44" t="s">
        <v>527</v>
      </c>
      <c r="H101" s="45">
        <v>22.8</v>
      </c>
    </row>
    <row r="102" spans="1:8">
      <c r="A102" s="42">
        <v>8055</v>
      </c>
      <c r="B102" s="43">
        <v>43080</v>
      </c>
      <c r="C102" s="42">
        <v>1803</v>
      </c>
      <c r="D102" s="42" t="s">
        <v>283</v>
      </c>
      <c r="E102" s="42">
        <v>12112017</v>
      </c>
      <c r="F102" s="44" t="s">
        <v>284</v>
      </c>
      <c r="G102" s="44" t="s">
        <v>285</v>
      </c>
      <c r="H102" s="45">
        <v>312</v>
      </c>
    </row>
    <row r="103" spans="1:8">
      <c r="A103" s="42">
        <v>8056</v>
      </c>
      <c r="B103" s="43">
        <v>43080</v>
      </c>
      <c r="C103" s="42">
        <v>1803</v>
      </c>
      <c r="D103" s="42" t="s">
        <v>359</v>
      </c>
      <c r="E103" s="42">
        <v>12112017</v>
      </c>
      <c r="F103" s="44" t="s">
        <v>360</v>
      </c>
      <c r="G103" s="44" t="s">
        <v>528</v>
      </c>
      <c r="H103" s="45">
        <v>2770.95</v>
      </c>
    </row>
    <row r="104" spans="1:8">
      <c r="A104" s="42">
        <v>8057</v>
      </c>
      <c r="B104" s="43">
        <v>43080</v>
      </c>
      <c r="C104" s="42">
        <v>1803</v>
      </c>
      <c r="D104" s="42" t="s">
        <v>529</v>
      </c>
      <c r="E104" s="42">
        <v>12112017</v>
      </c>
      <c r="F104" s="44" t="s">
        <v>530</v>
      </c>
      <c r="G104" s="44" t="s">
        <v>531</v>
      </c>
      <c r="H104" s="45">
        <v>362.92</v>
      </c>
    </row>
    <row r="105" spans="1:8">
      <c r="A105" s="42">
        <v>8058</v>
      </c>
      <c r="B105" s="43">
        <v>43080</v>
      </c>
      <c r="C105" s="42">
        <v>1803</v>
      </c>
      <c r="D105" s="42" t="s">
        <v>108</v>
      </c>
      <c r="E105" s="42">
        <v>408453</v>
      </c>
      <c r="F105" s="44" t="s">
        <v>109</v>
      </c>
      <c r="G105" s="44" t="s">
        <v>532</v>
      </c>
      <c r="H105" s="45">
        <v>139.88999999999999</v>
      </c>
    </row>
    <row r="106" spans="1:8">
      <c r="A106" s="42">
        <v>8059</v>
      </c>
      <c r="B106" s="43">
        <v>43080</v>
      </c>
      <c r="C106" s="42">
        <v>1803</v>
      </c>
      <c r="D106" s="42" t="s">
        <v>286</v>
      </c>
      <c r="E106" s="42">
        <v>12112017</v>
      </c>
      <c r="F106" s="44" t="s">
        <v>287</v>
      </c>
      <c r="G106" s="44" t="s">
        <v>533</v>
      </c>
      <c r="H106" s="45">
        <v>368.49</v>
      </c>
    </row>
    <row r="107" spans="1:8">
      <c r="A107" s="42">
        <v>8060</v>
      </c>
      <c r="B107" s="43">
        <v>43080</v>
      </c>
      <c r="C107" s="42">
        <v>1803</v>
      </c>
      <c r="D107" s="42" t="s">
        <v>289</v>
      </c>
      <c r="E107" s="42" t="s">
        <v>534</v>
      </c>
      <c r="F107" s="44" t="s">
        <v>291</v>
      </c>
      <c r="G107" s="44" t="s">
        <v>535</v>
      </c>
      <c r="H107" s="45">
        <v>13.27</v>
      </c>
    </row>
    <row r="108" spans="1:8">
      <c r="A108" s="42">
        <v>8061</v>
      </c>
      <c r="B108" s="43">
        <v>43080</v>
      </c>
      <c r="C108" s="42">
        <v>1803</v>
      </c>
      <c r="D108" s="42" t="s">
        <v>63</v>
      </c>
      <c r="E108" s="42">
        <v>12112017</v>
      </c>
      <c r="F108" s="44" t="s">
        <v>64</v>
      </c>
      <c r="G108" s="44" t="s">
        <v>211</v>
      </c>
      <c r="H108" s="45">
        <v>4096.13</v>
      </c>
    </row>
    <row r="109" spans="1:8">
      <c r="A109" s="42">
        <v>8062</v>
      </c>
      <c r="B109" s="43">
        <v>43081</v>
      </c>
      <c r="C109" s="42">
        <v>1803</v>
      </c>
      <c r="D109" s="42" t="s">
        <v>536</v>
      </c>
      <c r="E109" s="42">
        <v>492940</v>
      </c>
      <c r="F109" s="44" t="s">
        <v>537</v>
      </c>
      <c r="G109" s="44" t="s">
        <v>538</v>
      </c>
      <c r="H109" s="45">
        <v>209.85</v>
      </c>
    </row>
    <row r="110" spans="1:8">
      <c r="A110" s="42">
        <v>8063</v>
      </c>
      <c r="B110" s="43">
        <v>43081</v>
      </c>
      <c r="C110" s="42">
        <v>1803</v>
      </c>
      <c r="D110" s="42" t="s">
        <v>348</v>
      </c>
      <c r="E110" s="42">
        <v>1287311</v>
      </c>
      <c r="F110" s="44" t="s">
        <v>349</v>
      </c>
      <c r="G110" s="44" t="s">
        <v>539</v>
      </c>
      <c r="H110" s="45">
        <v>1253.7</v>
      </c>
    </row>
    <row r="111" spans="1:8">
      <c r="A111" s="42">
        <v>8064</v>
      </c>
      <c r="B111" s="43">
        <v>43081</v>
      </c>
      <c r="C111" s="42">
        <v>1803</v>
      </c>
      <c r="D111" s="42" t="s">
        <v>200</v>
      </c>
      <c r="E111" s="42">
        <v>11598</v>
      </c>
      <c r="F111" s="44" t="s">
        <v>201</v>
      </c>
      <c r="G111" s="44" t="s">
        <v>540</v>
      </c>
      <c r="H111" s="45">
        <v>618.41999999999996</v>
      </c>
    </row>
    <row r="112" spans="1:8">
      <c r="A112" s="42">
        <v>8065</v>
      </c>
      <c r="B112" s="43">
        <v>43081</v>
      </c>
      <c r="C112" s="42">
        <v>1803</v>
      </c>
      <c r="D112" s="42" t="s">
        <v>541</v>
      </c>
      <c r="E112" s="42">
        <v>718417</v>
      </c>
      <c r="F112" s="44" t="s">
        <v>542</v>
      </c>
      <c r="G112" s="44" t="s">
        <v>543</v>
      </c>
      <c r="H112" s="45">
        <v>17.8</v>
      </c>
    </row>
    <row r="113" spans="1:8">
      <c r="A113" s="42">
        <v>8066</v>
      </c>
      <c r="B113" s="43">
        <v>43081</v>
      </c>
      <c r="C113" s="42">
        <v>1803</v>
      </c>
      <c r="D113" s="42" t="s">
        <v>161</v>
      </c>
      <c r="E113" s="42">
        <v>12122017</v>
      </c>
      <c r="F113" s="44" t="s">
        <v>162</v>
      </c>
      <c r="G113" s="44" t="s">
        <v>270</v>
      </c>
      <c r="H113" s="45">
        <v>71.06</v>
      </c>
    </row>
    <row r="114" spans="1:8">
      <c r="A114" s="42">
        <v>8067</v>
      </c>
      <c r="B114" s="43">
        <v>43084</v>
      </c>
      <c r="C114" s="42">
        <v>1803</v>
      </c>
      <c r="D114" s="42" t="s">
        <v>544</v>
      </c>
      <c r="E114" s="42">
        <v>12152017</v>
      </c>
      <c r="F114" s="44" t="s">
        <v>545</v>
      </c>
      <c r="G114" s="44" t="s">
        <v>273</v>
      </c>
      <c r="H114" s="45">
        <v>26.45</v>
      </c>
    </row>
    <row r="115" spans="1:8">
      <c r="A115" s="42">
        <v>8068</v>
      </c>
      <c r="B115" s="43">
        <v>43084</v>
      </c>
      <c r="C115" s="42">
        <v>1803</v>
      </c>
      <c r="D115" s="42" t="s">
        <v>51</v>
      </c>
      <c r="E115" s="42">
        <v>121317</v>
      </c>
      <c r="F115" s="44" t="s">
        <v>52</v>
      </c>
      <c r="G115" s="44" t="s">
        <v>76</v>
      </c>
      <c r="H115" s="45">
        <v>18.420000000000002</v>
      </c>
    </row>
    <row r="116" spans="1:8">
      <c r="A116" s="42">
        <v>8069</v>
      </c>
      <c r="B116" s="43">
        <v>43084</v>
      </c>
      <c r="C116" s="42">
        <v>1803</v>
      </c>
      <c r="D116" s="42" t="s">
        <v>286</v>
      </c>
      <c r="E116" s="42">
        <v>8312332275</v>
      </c>
      <c r="F116" s="44" t="s">
        <v>287</v>
      </c>
      <c r="G116" s="44" t="s">
        <v>333</v>
      </c>
      <c r="H116" s="45">
        <v>46</v>
      </c>
    </row>
    <row r="117" spans="1:8">
      <c r="A117" s="42">
        <v>8070</v>
      </c>
      <c r="B117" s="43">
        <v>43084</v>
      </c>
      <c r="C117" s="42">
        <v>1803</v>
      </c>
      <c r="D117" s="42" t="s">
        <v>80</v>
      </c>
      <c r="E117" s="42">
        <v>121517</v>
      </c>
      <c r="F117" s="44" t="s">
        <v>81</v>
      </c>
      <c r="G117" s="44" t="s">
        <v>210</v>
      </c>
      <c r="H117" s="45">
        <v>59.32</v>
      </c>
    </row>
    <row r="118" spans="1:8">
      <c r="A118" s="42">
        <v>8071</v>
      </c>
      <c r="B118" s="43">
        <v>43084</v>
      </c>
      <c r="C118" s="42">
        <v>1803</v>
      </c>
      <c r="D118" s="42" t="s">
        <v>546</v>
      </c>
      <c r="E118" s="42">
        <v>12132017</v>
      </c>
      <c r="F118" s="44" t="s">
        <v>547</v>
      </c>
      <c r="G118" s="44" t="s">
        <v>548</v>
      </c>
      <c r="H118" s="45">
        <v>147</v>
      </c>
    </row>
    <row r="119" spans="1:8">
      <c r="A119" s="42">
        <v>8072</v>
      </c>
      <c r="B119" s="43">
        <v>43087</v>
      </c>
      <c r="C119" s="42">
        <v>1803</v>
      </c>
      <c r="D119" s="42" t="s">
        <v>549</v>
      </c>
      <c r="E119" s="42">
        <v>12182017</v>
      </c>
      <c r="F119" s="44" t="s">
        <v>550</v>
      </c>
      <c r="G119" s="44" t="s">
        <v>551</v>
      </c>
      <c r="H119" s="45">
        <v>1200</v>
      </c>
    </row>
    <row r="120" spans="1:8">
      <c r="A120" s="42">
        <v>8073</v>
      </c>
      <c r="B120" s="43">
        <v>43088</v>
      </c>
      <c r="C120" s="42">
        <v>1803</v>
      </c>
      <c r="D120" s="42" t="s">
        <v>552</v>
      </c>
      <c r="E120" s="42">
        <v>12152017</v>
      </c>
      <c r="F120" s="44" t="s">
        <v>553</v>
      </c>
      <c r="G120" s="44" t="s">
        <v>273</v>
      </c>
      <c r="H120" s="45">
        <v>9.75</v>
      </c>
    </row>
    <row r="121" spans="1:8">
      <c r="A121" s="42">
        <v>8074</v>
      </c>
      <c r="B121" s="43">
        <v>43088</v>
      </c>
      <c r="C121" s="42">
        <v>1803</v>
      </c>
      <c r="D121" s="42" t="s">
        <v>484</v>
      </c>
      <c r="E121" s="42">
        <v>121817</v>
      </c>
      <c r="F121" s="44" t="s">
        <v>485</v>
      </c>
      <c r="G121" s="44" t="s">
        <v>486</v>
      </c>
      <c r="H121" s="45">
        <v>263.25</v>
      </c>
    </row>
    <row r="122" spans="1:8">
      <c r="A122" s="42">
        <v>8075</v>
      </c>
      <c r="B122" s="43">
        <v>43088</v>
      </c>
      <c r="C122" s="42">
        <v>1803</v>
      </c>
      <c r="D122" s="42" t="s">
        <v>73</v>
      </c>
      <c r="E122" s="42">
        <v>-12179614</v>
      </c>
      <c r="F122" s="44" t="s">
        <v>75</v>
      </c>
      <c r="G122" s="44" t="s">
        <v>76</v>
      </c>
      <c r="H122" s="45">
        <v>281.93</v>
      </c>
    </row>
    <row r="123" spans="1:8">
      <c r="A123" s="42">
        <v>8076</v>
      </c>
      <c r="B123" s="43">
        <v>43090</v>
      </c>
      <c r="C123" s="42">
        <v>1803</v>
      </c>
      <c r="D123" s="42" t="s">
        <v>251</v>
      </c>
      <c r="E123" s="42">
        <v>248136</v>
      </c>
      <c r="F123" s="44" t="s">
        <v>252</v>
      </c>
      <c r="G123" s="44" t="s">
        <v>253</v>
      </c>
      <c r="H123" s="45">
        <v>64</v>
      </c>
    </row>
    <row r="124" spans="1:8">
      <c r="A124" s="42">
        <v>8077</v>
      </c>
      <c r="B124" s="43">
        <v>43090</v>
      </c>
      <c r="C124" s="42">
        <v>1803</v>
      </c>
      <c r="D124" s="42" t="s">
        <v>554</v>
      </c>
      <c r="E124" s="42">
        <v>1056533</v>
      </c>
      <c r="F124" s="44" t="s">
        <v>555</v>
      </c>
      <c r="G124" s="44" t="s">
        <v>556</v>
      </c>
      <c r="H124" s="45">
        <v>148.36000000000001</v>
      </c>
    </row>
    <row r="125" spans="1:8">
      <c r="A125" s="42">
        <v>8078</v>
      </c>
      <c r="B125" s="43">
        <v>43090</v>
      </c>
      <c r="C125" s="42">
        <v>1803</v>
      </c>
      <c r="D125" s="42" t="s">
        <v>348</v>
      </c>
      <c r="E125" s="42">
        <v>1287628</v>
      </c>
      <c r="F125" s="44" t="s">
        <v>349</v>
      </c>
      <c r="G125" s="44" t="s">
        <v>557</v>
      </c>
      <c r="H125" s="45">
        <v>64.930000000000007</v>
      </c>
    </row>
    <row r="126" spans="1:8">
      <c r="A126" s="42">
        <v>8079</v>
      </c>
      <c r="B126" s="43">
        <v>43090</v>
      </c>
      <c r="C126" s="42">
        <v>1803</v>
      </c>
      <c r="D126" s="42" t="s">
        <v>558</v>
      </c>
      <c r="E126" s="42">
        <v>135424</v>
      </c>
      <c r="F126" s="44" t="s">
        <v>559</v>
      </c>
      <c r="G126" s="44" t="s">
        <v>560</v>
      </c>
      <c r="H126" s="45">
        <v>1380.91</v>
      </c>
    </row>
    <row r="127" spans="1:8">
      <c r="A127" s="42">
        <v>8080</v>
      </c>
      <c r="B127" s="43">
        <v>43090</v>
      </c>
      <c r="C127" s="42">
        <v>1803</v>
      </c>
      <c r="D127" s="42" t="s">
        <v>299</v>
      </c>
      <c r="E127" s="42">
        <v>12212017</v>
      </c>
      <c r="F127" s="44" t="s">
        <v>300</v>
      </c>
      <c r="G127" s="44" t="s">
        <v>561</v>
      </c>
      <c r="H127" s="45">
        <v>4332.21</v>
      </c>
    </row>
    <row r="128" spans="1:8">
      <c r="A128" s="42">
        <v>8081</v>
      </c>
      <c r="B128" s="43">
        <v>43090</v>
      </c>
      <c r="C128" s="42">
        <v>1803</v>
      </c>
      <c r="D128" s="42" t="s">
        <v>73</v>
      </c>
      <c r="E128" s="42" t="s">
        <v>562</v>
      </c>
      <c r="F128" s="44" t="s">
        <v>75</v>
      </c>
      <c r="G128" s="44" t="s">
        <v>76</v>
      </c>
      <c r="H128" s="45">
        <v>145.18</v>
      </c>
    </row>
    <row r="129" spans="1:9">
      <c r="A129" s="42">
        <v>8082</v>
      </c>
      <c r="B129" s="43">
        <v>43090</v>
      </c>
      <c r="C129" s="42">
        <v>1803</v>
      </c>
      <c r="D129" s="42" t="s">
        <v>286</v>
      </c>
      <c r="E129" s="42">
        <v>12212017</v>
      </c>
      <c r="F129" s="44" t="s">
        <v>287</v>
      </c>
      <c r="G129" s="44" t="s">
        <v>316</v>
      </c>
      <c r="H129" s="45">
        <v>355.82</v>
      </c>
    </row>
    <row r="130" spans="1:9">
      <c r="A130" s="42">
        <v>8083</v>
      </c>
      <c r="B130" s="43">
        <v>43090</v>
      </c>
      <c r="C130" s="42">
        <v>1803</v>
      </c>
      <c r="D130" s="42" t="s">
        <v>161</v>
      </c>
      <c r="E130" s="42">
        <v>12212017</v>
      </c>
      <c r="F130" s="44" t="s">
        <v>162</v>
      </c>
      <c r="G130" s="44" t="s">
        <v>317</v>
      </c>
      <c r="H130" s="45">
        <v>363.8</v>
      </c>
    </row>
    <row r="131" spans="1:9">
      <c r="A131" s="42">
        <v>8084</v>
      </c>
      <c r="B131" s="43">
        <v>43090</v>
      </c>
      <c r="C131" s="42">
        <v>1803</v>
      </c>
      <c r="D131" s="42" t="s">
        <v>563</v>
      </c>
      <c r="E131" s="42">
        <v>412330</v>
      </c>
      <c r="F131" s="44" t="s">
        <v>564</v>
      </c>
      <c r="G131" s="44" t="s">
        <v>565</v>
      </c>
      <c r="H131" s="45">
        <v>26.51</v>
      </c>
    </row>
    <row r="132" spans="1:9">
      <c r="A132" s="42">
        <v>8085</v>
      </c>
      <c r="B132" s="43">
        <v>43091</v>
      </c>
      <c r="C132" s="42">
        <v>1803</v>
      </c>
      <c r="D132" s="42" t="s">
        <v>318</v>
      </c>
      <c r="E132" s="46">
        <v>43070</v>
      </c>
      <c r="F132" s="44" t="s">
        <v>319</v>
      </c>
      <c r="G132" s="44" t="s">
        <v>320</v>
      </c>
      <c r="H132" s="45">
        <v>10000</v>
      </c>
    </row>
    <row r="133" spans="1:9">
      <c r="A133" s="42">
        <v>8086</v>
      </c>
      <c r="B133" s="43">
        <v>43091</v>
      </c>
      <c r="C133" s="42">
        <v>1803</v>
      </c>
      <c r="D133" s="42">
        <v>1</v>
      </c>
      <c r="E133" s="46">
        <v>43070</v>
      </c>
      <c r="F133" s="44" t="s">
        <v>265</v>
      </c>
      <c r="G133" s="44" t="s">
        <v>566</v>
      </c>
      <c r="H133" s="45">
        <v>25328.720000000001</v>
      </c>
    </row>
    <row r="134" spans="1:9">
      <c r="A134" s="47">
        <v>8087</v>
      </c>
      <c r="B134" s="48">
        <v>43098</v>
      </c>
      <c r="C134" s="47">
        <v>1803</v>
      </c>
      <c r="D134" s="47">
        <v>1</v>
      </c>
      <c r="E134" s="47">
        <v>12272017</v>
      </c>
      <c r="F134" s="49" t="s">
        <v>265</v>
      </c>
      <c r="G134" s="49" t="s">
        <v>567</v>
      </c>
      <c r="H134" s="50">
        <v>60104.78</v>
      </c>
      <c r="I134" s="61">
        <f>SUM(H87:H134)</f>
        <v>120923.01999999999</v>
      </c>
    </row>
    <row r="135" spans="1:9">
      <c r="A135" s="42">
        <v>8088</v>
      </c>
      <c r="B135" s="43">
        <v>43103</v>
      </c>
      <c r="C135" s="42">
        <v>1804</v>
      </c>
      <c r="D135" s="42" t="s">
        <v>773</v>
      </c>
      <c r="E135" s="42">
        <v>12222017</v>
      </c>
      <c r="F135" s="42" t="s">
        <v>774</v>
      </c>
      <c r="G135" s="42" t="s">
        <v>273</v>
      </c>
      <c r="H135" s="55">
        <v>43.62</v>
      </c>
      <c r="I135" s="58"/>
    </row>
    <row r="136" spans="1:9">
      <c r="A136" s="42">
        <v>8089</v>
      </c>
      <c r="B136" s="43">
        <v>43103</v>
      </c>
      <c r="C136" s="42">
        <v>1804</v>
      </c>
      <c r="D136" s="42" t="s">
        <v>143</v>
      </c>
      <c r="E136" s="42">
        <v>12272017</v>
      </c>
      <c r="F136" s="42" t="s">
        <v>144</v>
      </c>
      <c r="G136" s="42" t="s">
        <v>145</v>
      </c>
      <c r="H136" s="55">
        <v>926.79</v>
      </c>
      <c r="I136" s="58"/>
    </row>
    <row r="137" spans="1:9">
      <c r="A137" s="42">
        <v>8090</v>
      </c>
      <c r="B137" s="43">
        <v>43103</v>
      </c>
      <c r="C137" s="42">
        <v>1804</v>
      </c>
      <c r="D137" s="42" t="s">
        <v>275</v>
      </c>
      <c r="E137" s="42">
        <v>757002466</v>
      </c>
      <c r="F137" s="42" t="s">
        <v>276</v>
      </c>
      <c r="G137" s="42" t="s">
        <v>277</v>
      </c>
      <c r="H137" s="55">
        <v>174.66</v>
      </c>
    </row>
    <row r="138" spans="1:9">
      <c r="A138" s="42">
        <v>8091</v>
      </c>
      <c r="B138" s="43">
        <v>43103</v>
      </c>
      <c r="C138" s="42">
        <v>1804</v>
      </c>
      <c r="D138" s="42" t="s">
        <v>348</v>
      </c>
      <c r="E138" s="42">
        <v>1032018</v>
      </c>
      <c r="F138" s="42" t="s">
        <v>349</v>
      </c>
      <c r="G138" s="42" t="s">
        <v>775</v>
      </c>
      <c r="H138" s="55">
        <v>833.82</v>
      </c>
    </row>
    <row r="139" spans="1:9">
      <c r="A139" s="42">
        <v>8092</v>
      </c>
      <c r="B139" s="43">
        <v>43103</v>
      </c>
      <c r="C139" s="42">
        <v>1804</v>
      </c>
      <c r="D139" s="42" t="s">
        <v>152</v>
      </c>
      <c r="E139" s="42">
        <v>1032018</v>
      </c>
      <c r="F139" s="42" t="s">
        <v>153</v>
      </c>
      <c r="G139" s="42" t="s">
        <v>776</v>
      </c>
      <c r="H139" s="55">
        <v>82.56</v>
      </c>
    </row>
    <row r="140" spans="1:9">
      <c r="A140" s="42">
        <v>8093</v>
      </c>
      <c r="B140" s="43">
        <v>43103</v>
      </c>
      <c r="C140" s="42">
        <v>1804</v>
      </c>
      <c r="D140" s="42" t="s">
        <v>281</v>
      </c>
      <c r="E140" s="42">
        <v>1022018</v>
      </c>
      <c r="F140" s="42" t="s">
        <v>282</v>
      </c>
      <c r="G140" s="42" t="s">
        <v>211</v>
      </c>
      <c r="H140" s="55">
        <v>538.89</v>
      </c>
    </row>
    <row r="141" spans="1:9">
      <c r="A141" s="42">
        <v>8094</v>
      </c>
      <c r="B141" s="43">
        <v>43103</v>
      </c>
      <c r="C141" s="42">
        <v>1804</v>
      </c>
      <c r="D141" s="42" t="s">
        <v>283</v>
      </c>
      <c r="E141" s="42">
        <v>1397563</v>
      </c>
      <c r="F141" s="42" t="s">
        <v>284</v>
      </c>
      <c r="G141" s="42" t="s">
        <v>285</v>
      </c>
      <c r="H141" s="55">
        <v>156</v>
      </c>
    </row>
    <row r="142" spans="1:9">
      <c r="A142" s="42">
        <v>8095</v>
      </c>
      <c r="B142" s="43">
        <v>43103</v>
      </c>
      <c r="C142" s="42">
        <v>1804</v>
      </c>
      <c r="D142" s="42" t="s">
        <v>35</v>
      </c>
      <c r="E142" s="42">
        <v>12272017</v>
      </c>
      <c r="F142" s="42" t="s">
        <v>36</v>
      </c>
      <c r="G142" s="42" t="s">
        <v>26</v>
      </c>
      <c r="H142" s="55">
        <v>5486.06</v>
      </c>
    </row>
    <row r="143" spans="1:9">
      <c r="A143" s="42">
        <v>8096</v>
      </c>
      <c r="B143" s="43">
        <v>43103</v>
      </c>
      <c r="C143" s="42">
        <v>1804</v>
      </c>
      <c r="D143" s="42" t="s">
        <v>168</v>
      </c>
      <c r="E143" s="42">
        <v>12272017</v>
      </c>
      <c r="F143" s="42" t="s">
        <v>169</v>
      </c>
      <c r="G143" s="42" t="s">
        <v>170</v>
      </c>
      <c r="H143" s="55">
        <v>794.35</v>
      </c>
    </row>
    <row r="144" spans="1:9">
      <c r="A144" s="42">
        <v>8097</v>
      </c>
      <c r="B144" s="43">
        <v>43103</v>
      </c>
      <c r="C144" s="42">
        <v>1804</v>
      </c>
      <c r="D144" s="42" t="s">
        <v>286</v>
      </c>
      <c r="E144" s="42">
        <v>8312335189</v>
      </c>
      <c r="F144" s="42" t="s">
        <v>287</v>
      </c>
      <c r="G144" s="42" t="s">
        <v>316</v>
      </c>
      <c r="H144" s="55">
        <v>161.77000000000001</v>
      </c>
    </row>
    <row r="145" spans="1:8">
      <c r="A145" s="42">
        <v>8098</v>
      </c>
      <c r="B145" s="43">
        <v>43109</v>
      </c>
      <c r="C145" s="42">
        <v>1804</v>
      </c>
      <c r="D145" s="42" t="s">
        <v>267</v>
      </c>
      <c r="E145" s="46">
        <v>43070</v>
      </c>
      <c r="F145" s="42" t="s">
        <v>268</v>
      </c>
      <c r="G145" s="42" t="s">
        <v>777</v>
      </c>
      <c r="H145" s="55">
        <v>352.59</v>
      </c>
    </row>
    <row r="146" spans="1:8">
      <c r="A146" s="42">
        <v>8099</v>
      </c>
      <c r="B146" s="43">
        <v>43112</v>
      </c>
      <c r="C146" s="42">
        <v>1804</v>
      </c>
      <c r="D146" s="42" t="s">
        <v>43</v>
      </c>
      <c r="E146" s="42">
        <v>1092018</v>
      </c>
      <c r="F146" s="42" t="s">
        <v>44</v>
      </c>
      <c r="G146" s="42" t="s">
        <v>778</v>
      </c>
      <c r="H146" s="55">
        <v>823.82</v>
      </c>
    </row>
    <row r="147" spans="1:8">
      <c r="A147" s="42">
        <v>8100</v>
      </c>
      <c r="B147" s="43">
        <v>43112</v>
      </c>
      <c r="C147" s="42">
        <v>1804</v>
      </c>
      <c r="D147" s="42" t="s">
        <v>251</v>
      </c>
      <c r="E147" s="42">
        <v>255102</v>
      </c>
      <c r="F147" s="42" t="s">
        <v>252</v>
      </c>
      <c r="G147" s="42" t="s">
        <v>253</v>
      </c>
      <c r="H147" s="55">
        <v>54</v>
      </c>
    </row>
    <row r="148" spans="1:8">
      <c r="A148" s="42">
        <v>8101</v>
      </c>
      <c r="B148" s="43">
        <v>43112</v>
      </c>
      <c r="C148" s="42">
        <v>1804</v>
      </c>
      <c r="D148" s="42" t="s">
        <v>176</v>
      </c>
      <c r="E148" s="42">
        <v>1082018</v>
      </c>
      <c r="F148" s="42" t="s">
        <v>177</v>
      </c>
      <c r="G148" s="42" t="s">
        <v>76</v>
      </c>
      <c r="H148" s="55">
        <v>11.3</v>
      </c>
    </row>
    <row r="149" spans="1:8">
      <c r="A149" s="42">
        <v>8102</v>
      </c>
      <c r="B149" s="43">
        <v>43112</v>
      </c>
      <c r="C149" s="42">
        <v>1804</v>
      </c>
      <c r="D149" s="42" t="s">
        <v>49</v>
      </c>
      <c r="E149" s="42">
        <v>1082017</v>
      </c>
      <c r="F149" s="42" t="s">
        <v>50</v>
      </c>
      <c r="G149" s="42" t="s">
        <v>516</v>
      </c>
      <c r="H149" s="55">
        <v>21.7</v>
      </c>
    </row>
    <row r="150" spans="1:8">
      <c r="A150" s="42">
        <v>8103</v>
      </c>
      <c r="B150" s="43">
        <v>43112</v>
      </c>
      <c r="C150" s="42">
        <v>1804</v>
      </c>
      <c r="D150" s="42" t="s">
        <v>70</v>
      </c>
      <c r="E150" s="42">
        <v>1112018</v>
      </c>
      <c r="F150" s="42" t="s">
        <v>71</v>
      </c>
      <c r="G150" s="42" t="s">
        <v>72</v>
      </c>
      <c r="H150" s="55">
        <v>385.65</v>
      </c>
    </row>
    <row r="151" spans="1:8">
      <c r="A151" s="42">
        <v>8104</v>
      </c>
      <c r="B151" s="43">
        <v>43112</v>
      </c>
      <c r="C151" s="42">
        <v>1804</v>
      </c>
      <c r="D151" s="42" t="s">
        <v>57</v>
      </c>
      <c r="E151" s="42">
        <v>4815</v>
      </c>
      <c r="F151" s="42" t="s">
        <v>58</v>
      </c>
      <c r="G151" s="42" t="s">
        <v>779</v>
      </c>
      <c r="H151" s="55">
        <v>200</v>
      </c>
    </row>
    <row r="152" spans="1:8">
      <c r="A152" s="42">
        <v>8105</v>
      </c>
      <c r="B152" s="43">
        <v>43112</v>
      </c>
      <c r="C152" s="42">
        <v>1804</v>
      </c>
      <c r="D152" s="42" t="s">
        <v>356</v>
      </c>
      <c r="E152" s="42">
        <v>20850</v>
      </c>
      <c r="F152" s="42" t="s">
        <v>357</v>
      </c>
      <c r="G152" s="42" t="s">
        <v>358</v>
      </c>
      <c r="H152" s="55">
        <v>22.8</v>
      </c>
    </row>
    <row r="153" spans="1:8">
      <c r="A153" s="42">
        <v>8106</v>
      </c>
      <c r="B153" s="43">
        <v>43112</v>
      </c>
      <c r="C153" s="42">
        <v>1804</v>
      </c>
      <c r="D153" s="42" t="s">
        <v>32</v>
      </c>
      <c r="E153" s="42">
        <v>1082018</v>
      </c>
      <c r="F153" s="42" t="s">
        <v>33</v>
      </c>
      <c r="G153" s="42" t="s">
        <v>615</v>
      </c>
      <c r="H153" s="55">
        <v>1041.5</v>
      </c>
    </row>
    <row r="154" spans="1:8">
      <c r="A154" s="42">
        <v>8107</v>
      </c>
      <c r="B154" s="43">
        <v>43112</v>
      </c>
      <c r="C154" s="42">
        <v>1804</v>
      </c>
      <c r="D154" s="42" t="s">
        <v>286</v>
      </c>
      <c r="E154" s="42">
        <v>8312336541</v>
      </c>
      <c r="F154" s="42" t="s">
        <v>287</v>
      </c>
      <c r="G154" s="42" t="s">
        <v>780</v>
      </c>
      <c r="H154" s="55">
        <v>58.39</v>
      </c>
    </row>
    <row r="155" spans="1:8">
      <c r="A155" s="42">
        <v>8108</v>
      </c>
      <c r="B155" s="43">
        <v>43112</v>
      </c>
      <c r="C155" s="42">
        <v>1804</v>
      </c>
      <c r="D155" s="42" t="s">
        <v>161</v>
      </c>
      <c r="E155" s="42">
        <v>1122018</v>
      </c>
      <c r="F155" s="42" t="s">
        <v>162</v>
      </c>
      <c r="G155" s="42" t="s">
        <v>270</v>
      </c>
      <c r="H155" s="55">
        <v>75.819999999999993</v>
      </c>
    </row>
    <row r="156" spans="1:8">
      <c r="A156" s="42">
        <v>8109</v>
      </c>
      <c r="B156" s="43">
        <v>43112</v>
      </c>
      <c r="C156" s="42">
        <v>1804</v>
      </c>
      <c r="D156" s="42" t="s">
        <v>63</v>
      </c>
      <c r="E156" s="42">
        <v>1092018</v>
      </c>
      <c r="F156" s="42" t="s">
        <v>64</v>
      </c>
      <c r="G156" s="42" t="s">
        <v>211</v>
      </c>
      <c r="H156" s="55">
        <v>3072.94</v>
      </c>
    </row>
    <row r="157" spans="1:8">
      <c r="A157" s="42">
        <v>8110</v>
      </c>
      <c r="B157" s="43">
        <v>43122</v>
      </c>
      <c r="C157" s="42">
        <v>1804</v>
      </c>
      <c r="D157" s="42" t="s">
        <v>293</v>
      </c>
      <c r="E157" s="42">
        <v>1222018</v>
      </c>
      <c r="F157" s="42" t="s">
        <v>294</v>
      </c>
      <c r="G157" s="42" t="s">
        <v>781</v>
      </c>
      <c r="H157" s="55">
        <v>56.62</v>
      </c>
    </row>
    <row r="158" spans="1:8">
      <c r="A158" s="42">
        <v>8111</v>
      </c>
      <c r="B158" s="43">
        <v>43122</v>
      </c>
      <c r="C158" s="42">
        <v>1804</v>
      </c>
      <c r="D158" s="42" t="s">
        <v>275</v>
      </c>
      <c r="E158" s="42">
        <v>1182018</v>
      </c>
      <c r="F158" s="42" t="s">
        <v>276</v>
      </c>
      <c r="G158" s="42" t="s">
        <v>277</v>
      </c>
      <c r="H158" s="55">
        <v>194.66</v>
      </c>
    </row>
    <row r="159" spans="1:8">
      <c r="A159" s="42">
        <v>8112</v>
      </c>
      <c r="B159" s="43">
        <v>43122</v>
      </c>
      <c r="C159" s="42">
        <v>1804</v>
      </c>
      <c r="D159" s="42" t="s">
        <v>348</v>
      </c>
      <c r="E159" s="42">
        <v>1182018</v>
      </c>
      <c r="F159" s="42" t="s">
        <v>349</v>
      </c>
      <c r="G159" s="42" t="s">
        <v>782</v>
      </c>
      <c r="H159" s="55">
        <v>566.83000000000004</v>
      </c>
    </row>
    <row r="160" spans="1:8">
      <c r="A160" s="42">
        <v>8113</v>
      </c>
      <c r="B160" s="43">
        <v>43122</v>
      </c>
      <c r="C160" s="42">
        <v>1804</v>
      </c>
      <c r="D160" s="42" t="s">
        <v>302</v>
      </c>
      <c r="E160" s="42">
        <v>1182018</v>
      </c>
      <c r="F160" s="42" t="s">
        <v>303</v>
      </c>
      <c r="G160" s="42" t="s">
        <v>76</v>
      </c>
      <c r="H160" s="55">
        <v>70.790000000000006</v>
      </c>
    </row>
    <row r="161" spans="1:8">
      <c r="A161" s="42">
        <v>8114</v>
      </c>
      <c r="B161" s="43">
        <v>43122</v>
      </c>
      <c r="C161" s="42">
        <v>1804</v>
      </c>
      <c r="D161" s="42" t="s">
        <v>51</v>
      </c>
      <c r="E161" s="42">
        <v>1182018</v>
      </c>
      <c r="F161" s="42" t="s">
        <v>52</v>
      </c>
      <c r="G161" s="42" t="s">
        <v>76</v>
      </c>
      <c r="H161" s="55">
        <v>7.99</v>
      </c>
    </row>
    <row r="162" spans="1:8">
      <c r="A162" s="42">
        <v>8115</v>
      </c>
      <c r="B162" s="43">
        <v>43122</v>
      </c>
      <c r="C162" s="42">
        <v>1804</v>
      </c>
      <c r="D162" s="42" t="s">
        <v>73</v>
      </c>
      <c r="E162" s="42" t="s">
        <v>783</v>
      </c>
      <c r="F162" s="42" t="s">
        <v>75</v>
      </c>
      <c r="G162" s="42" t="s">
        <v>76</v>
      </c>
      <c r="H162" s="55">
        <v>521.98</v>
      </c>
    </row>
    <row r="163" spans="1:8">
      <c r="A163" s="42">
        <v>8116</v>
      </c>
      <c r="B163" s="43">
        <v>43122</v>
      </c>
      <c r="C163" s="42">
        <v>1804</v>
      </c>
      <c r="D163" s="42" t="s">
        <v>784</v>
      </c>
      <c r="E163" s="42">
        <v>1712091</v>
      </c>
      <c r="F163" s="42" t="s">
        <v>785</v>
      </c>
      <c r="G163" s="42" t="s">
        <v>786</v>
      </c>
      <c r="H163" s="55">
        <v>562.5</v>
      </c>
    </row>
    <row r="164" spans="1:8">
      <c r="A164" s="42">
        <v>8117</v>
      </c>
      <c r="B164" s="43">
        <v>43122</v>
      </c>
      <c r="C164" s="42">
        <v>1804</v>
      </c>
      <c r="D164" s="42" t="s">
        <v>108</v>
      </c>
      <c r="E164" s="42">
        <v>1182018</v>
      </c>
      <c r="F164" s="42" t="s">
        <v>109</v>
      </c>
      <c r="G164" s="42" t="s">
        <v>787</v>
      </c>
      <c r="H164" s="55">
        <v>139.04</v>
      </c>
    </row>
    <row r="165" spans="1:8">
      <c r="A165" s="42">
        <v>8118</v>
      </c>
      <c r="B165" s="43">
        <v>43122</v>
      </c>
      <c r="C165" s="42">
        <v>1804</v>
      </c>
      <c r="D165" s="42" t="s">
        <v>286</v>
      </c>
      <c r="E165" s="42">
        <v>1182018</v>
      </c>
      <c r="F165" s="42" t="s">
        <v>287</v>
      </c>
      <c r="G165" s="42" t="s">
        <v>316</v>
      </c>
      <c r="H165" s="55">
        <v>431.29</v>
      </c>
    </row>
    <row r="166" spans="1:8">
      <c r="A166" s="42">
        <v>8119</v>
      </c>
      <c r="B166" s="43">
        <v>43122</v>
      </c>
      <c r="C166" s="42">
        <v>1804</v>
      </c>
      <c r="D166" s="42" t="s">
        <v>80</v>
      </c>
      <c r="E166" s="42">
        <v>1172018</v>
      </c>
      <c r="F166" s="42" t="s">
        <v>81</v>
      </c>
      <c r="G166" s="42" t="s">
        <v>210</v>
      </c>
      <c r="H166" s="55">
        <v>58.4</v>
      </c>
    </row>
    <row r="167" spans="1:8">
      <c r="A167" s="42">
        <v>8120</v>
      </c>
      <c r="B167" s="43">
        <v>43130</v>
      </c>
      <c r="C167" s="42">
        <v>1804</v>
      </c>
      <c r="D167" s="42" t="s">
        <v>161</v>
      </c>
      <c r="E167" s="42">
        <v>1302018</v>
      </c>
      <c r="F167" s="42" t="s">
        <v>162</v>
      </c>
      <c r="G167" s="42" t="s">
        <v>317</v>
      </c>
      <c r="H167" s="55">
        <v>364.48</v>
      </c>
    </row>
    <row r="168" spans="1:8">
      <c r="A168" s="42">
        <v>8121</v>
      </c>
      <c r="B168" s="43">
        <v>43130</v>
      </c>
      <c r="C168" s="42">
        <v>1804</v>
      </c>
      <c r="D168" s="42" t="s">
        <v>318</v>
      </c>
      <c r="E168" s="42">
        <v>1302018</v>
      </c>
      <c r="F168" s="42" t="s">
        <v>319</v>
      </c>
      <c r="G168" s="42" t="s">
        <v>320</v>
      </c>
      <c r="H168" s="55">
        <v>10000</v>
      </c>
    </row>
    <row r="169" spans="1:8">
      <c r="A169" s="42">
        <v>8122</v>
      </c>
      <c r="B169" s="43">
        <v>43130</v>
      </c>
      <c r="C169" s="42">
        <v>1804</v>
      </c>
      <c r="D169" s="42">
        <v>1</v>
      </c>
      <c r="E169" s="46">
        <v>43101</v>
      </c>
      <c r="F169" s="42" t="s">
        <v>265</v>
      </c>
      <c r="G169" s="42" t="s">
        <v>788</v>
      </c>
      <c r="H169" s="55">
        <v>25364.75</v>
      </c>
    </row>
    <row r="170" spans="1:8">
      <c r="A170" s="42">
        <v>8123</v>
      </c>
      <c r="B170" s="43">
        <v>43130</v>
      </c>
      <c r="C170" s="42">
        <v>1804</v>
      </c>
      <c r="D170" s="42" t="s">
        <v>143</v>
      </c>
      <c r="E170" s="42">
        <v>13018</v>
      </c>
      <c r="F170" s="42" t="s">
        <v>144</v>
      </c>
      <c r="G170" s="42" t="s">
        <v>145</v>
      </c>
      <c r="H170" s="55">
        <v>249.76</v>
      </c>
    </row>
    <row r="171" spans="1:8">
      <c r="A171" s="42">
        <v>8124</v>
      </c>
      <c r="B171" s="43">
        <v>43130</v>
      </c>
      <c r="C171" s="42">
        <v>1804</v>
      </c>
      <c r="D171" s="42" t="s">
        <v>348</v>
      </c>
      <c r="E171" s="42">
        <v>1289993</v>
      </c>
      <c r="F171" s="42" t="s">
        <v>349</v>
      </c>
      <c r="G171" s="42" t="s">
        <v>789</v>
      </c>
      <c r="H171" s="55">
        <v>396</v>
      </c>
    </row>
    <row r="172" spans="1:8">
      <c r="A172" s="42">
        <v>8125</v>
      </c>
      <c r="B172" s="43">
        <v>43130</v>
      </c>
      <c r="C172" s="42">
        <v>1804</v>
      </c>
      <c r="D172" s="42" t="s">
        <v>790</v>
      </c>
      <c r="E172" s="42">
        <v>1071681</v>
      </c>
      <c r="F172" s="42" t="s">
        <v>791</v>
      </c>
      <c r="G172" s="42" t="s">
        <v>792</v>
      </c>
      <c r="H172" s="55">
        <v>99.67</v>
      </c>
    </row>
    <row r="173" spans="1:8">
      <c r="A173" s="42">
        <v>8126</v>
      </c>
      <c r="B173" s="43">
        <v>43130</v>
      </c>
      <c r="C173" s="42">
        <v>1804</v>
      </c>
      <c r="D173" s="42" t="s">
        <v>73</v>
      </c>
      <c r="E173" s="42" t="s">
        <v>793</v>
      </c>
      <c r="F173" s="42" t="s">
        <v>75</v>
      </c>
      <c r="G173" s="42" t="s">
        <v>76</v>
      </c>
      <c r="H173" s="55">
        <v>748.7</v>
      </c>
    </row>
    <row r="174" spans="1:8">
      <c r="A174" s="42">
        <v>8127</v>
      </c>
      <c r="B174" s="43">
        <v>43130</v>
      </c>
      <c r="C174" s="42">
        <v>1804</v>
      </c>
      <c r="D174" s="42" t="s">
        <v>794</v>
      </c>
      <c r="E174" s="42">
        <v>1302018</v>
      </c>
      <c r="F174" s="42" t="s">
        <v>795</v>
      </c>
      <c r="G174" s="42" t="s">
        <v>796</v>
      </c>
      <c r="H174" s="55">
        <v>190</v>
      </c>
    </row>
    <row r="175" spans="1:8">
      <c r="A175" s="42">
        <v>8128</v>
      </c>
      <c r="B175" s="43">
        <v>43130</v>
      </c>
      <c r="C175" s="42">
        <v>1804</v>
      </c>
      <c r="D175" s="42" t="s">
        <v>35</v>
      </c>
      <c r="E175" s="42">
        <v>13018</v>
      </c>
      <c r="F175" s="42" t="s">
        <v>36</v>
      </c>
      <c r="G175" s="42" t="s">
        <v>26</v>
      </c>
      <c r="H175" s="55">
        <v>5486.06</v>
      </c>
    </row>
    <row r="176" spans="1:8">
      <c r="A176" s="42">
        <v>8129</v>
      </c>
      <c r="B176" s="43">
        <v>43130</v>
      </c>
      <c r="C176" s="42">
        <v>1804</v>
      </c>
      <c r="D176" s="42" t="s">
        <v>286</v>
      </c>
      <c r="E176" s="42">
        <v>8312339311</v>
      </c>
      <c r="F176" s="42" t="s">
        <v>287</v>
      </c>
      <c r="G176" s="42" t="s">
        <v>316</v>
      </c>
      <c r="H176" s="55">
        <v>161.77000000000001</v>
      </c>
    </row>
    <row r="177" spans="1:9">
      <c r="A177" s="42">
        <v>8130</v>
      </c>
      <c r="B177" s="43">
        <v>43130</v>
      </c>
      <c r="C177" s="42">
        <v>1804</v>
      </c>
      <c r="D177" s="42" t="s">
        <v>164</v>
      </c>
      <c r="E177" s="42">
        <v>301575</v>
      </c>
      <c r="F177" s="42" t="s">
        <v>165</v>
      </c>
      <c r="G177" s="42" t="s">
        <v>797</v>
      </c>
      <c r="H177" s="55">
        <v>452.54</v>
      </c>
    </row>
    <row r="178" spans="1:9">
      <c r="A178" s="47">
        <v>8131</v>
      </c>
      <c r="B178" s="48">
        <v>43131</v>
      </c>
      <c r="C178" s="47">
        <v>1804</v>
      </c>
      <c r="D178" s="47" t="s">
        <v>318</v>
      </c>
      <c r="E178" s="47">
        <v>1312018</v>
      </c>
      <c r="F178" s="47" t="s">
        <v>319</v>
      </c>
      <c r="G178" s="47" t="s">
        <v>798</v>
      </c>
      <c r="H178" s="60">
        <v>3900</v>
      </c>
      <c r="I178" s="61">
        <f>SUM(H135:H178)</f>
        <v>65342.859999999993</v>
      </c>
    </row>
    <row r="179" spans="1:9">
      <c r="A179" s="42">
        <v>8132</v>
      </c>
      <c r="B179" s="43">
        <v>43136</v>
      </c>
      <c r="C179" s="42">
        <v>1805</v>
      </c>
      <c r="D179" s="42" t="s">
        <v>267</v>
      </c>
      <c r="E179" s="46">
        <v>43101</v>
      </c>
      <c r="F179" s="42" t="s">
        <v>268</v>
      </c>
      <c r="G179" s="42" t="s">
        <v>799</v>
      </c>
      <c r="H179" s="55">
        <v>407.11</v>
      </c>
    </row>
    <row r="180" spans="1:9">
      <c r="A180" s="42">
        <v>8133</v>
      </c>
      <c r="B180" s="43">
        <v>43137</v>
      </c>
      <c r="C180" s="42">
        <v>1805</v>
      </c>
      <c r="D180" s="42" t="s">
        <v>800</v>
      </c>
      <c r="E180" s="42">
        <v>2062018</v>
      </c>
      <c r="F180" s="42" t="s">
        <v>801</v>
      </c>
      <c r="G180" s="42" t="s">
        <v>273</v>
      </c>
      <c r="H180" s="55">
        <v>100</v>
      </c>
    </row>
    <row r="181" spans="1:9">
      <c r="A181" s="42">
        <v>8134</v>
      </c>
      <c r="B181" s="43">
        <v>43137</v>
      </c>
      <c r="C181" s="42">
        <v>1805</v>
      </c>
      <c r="D181" s="42" t="s">
        <v>802</v>
      </c>
      <c r="E181" s="42">
        <v>2062018</v>
      </c>
      <c r="F181" s="42" t="s">
        <v>803</v>
      </c>
      <c r="G181" s="42" t="s">
        <v>273</v>
      </c>
      <c r="H181" s="55">
        <v>33</v>
      </c>
    </row>
    <row r="182" spans="1:9">
      <c r="A182" s="42">
        <v>8135</v>
      </c>
      <c r="B182" s="43">
        <v>43137</v>
      </c>
      <c r="C182" s="42">
        <v>1805</v>
      </c>
      <c r="D182" s="42" t="s">
        <v>804</v>
      </c>
      <c r="E182" s="42">
        <v>2062018</v>
      </c>
      <c r="F182" s="42" t="s">
        <v>805</v>
      </c>
      <c r="G182" s="42" t="s">
        <v>273</v>
      </c>
      <c r="H182" s="55">
        <v>50</v>
      </c>
    </row>
    <row r="183" spans="1:9">
      <c r="A183" s="42">
        <v>8136</v>
      </c>
      <c r="B183" s="43">
        <v>43137</v>
      </c>
      <c r="C183" s="42">
        <v>1805</v>
      </c>
      <c r="D183" s="42" t="s">
        <v>111</v>
      </c>
      <c r="E183" s="42">
        <v>20789030</v>
      </c>
      <c r="F183" s="42" t="s">
        <v>112</v>
      </c>
      <c r="G183" s="42" t="s">
        <v>806</v>
      </c>
      <c r="H183" s="55">
        <v>28.4</v>
      </c>
    </row>
    <row r="184" spans="1:9">
      <c r="A184" s="42">
        <v>8137</v>
      </c>
      <c r="B184" s="43">
        <v>43137</v>
      </c>
      <c r="C184" s="42">
        <v>1805</v>
      </c>
      <c r="D184" s="42" t="s">
        <v>43</v>
      </c>
      <c r="E184" s="42">
        <v>-729020417</v>
      </c>
      <c r="F184" s="42" t="s">
        <v>44</v>
      </c>
      <c r="G184" s="42" t="s">
        <v>807</v>
      </c>
      <c r="H184" s="55">
        <v>909.64</v>
      </c>
    </row>
    <row r="185" spans="1:9">
      <c r="A185" s="42">
        <v>8138</v>
      </c>
      <c r="B185" s="43">
        <v>43137</v>
      </c>
      <c r="C185" s="42">
        <v>1805</v>
      </c>
      <c r="D185" s="42" t="s">
        <v>251</v>
      </c>
      <c r="E185" s="42">
        <v>1312018</v>
      </c>
      <c r="F185" s="42" t="s">
        <v>252</v>
      </c>
      <c r="G185" s="42" t="s">
        <v>808</v>
      </c>
      <c r="H185" s="55">
        <v>100</v>
      </c>
    </row>
    <row r="186" spans="1:9">
      <c r="A186" s="42">
        <v>8139</v>
      </c>
      <c r="B186" s="43">
        <v>43137</v>
      </c>
      <c r="C186" s="42">
        <v>1805</v>
      </c>
      <c r="D186" s="42" t="s">
        <v>348</v>
      </c>
      <c r="E186" s="42">
        <v>1290558</v>
      </c>
      <c r="F186" s="42" t="s">
        <v>349</v>
      </c>
      <c r="G186" s="42" t="s">
        <v>809</v>
      </c>
      <c r="H186" s="55">
        <v>95.75</v>
      </c>
    </row>
    <row r="187" spans="1:9">
      <c r="A187" s="42">
        <v>8140</v>
      </c>
      <c r="B187" s="43">
        <v>43137</v>
      </c>
      <c r="C187" s="42">
        <v>1805</v>
      </c>
      <c r="D187" s="42" t="s">
        <v>152</v>
      </c>
      <c r="E187" s="42">
        <v>9677287709</v>
      </c>
      <c r="F187" s="42" t="s">
        <v>153</v>
      </c>
      <c r="G187" s="42" t="s">
        <v>810</v>
      </c>
      <c r="H187" s="55">
        <v>330.87</v>
      </c>
    </row>
    <row r="188" spans="1:9">
      <c r="A188" s="42">
        <v>8141</v>
      </c>
      <c r="B188" s="43">
        <v>43137</v>
      </c>
      <c r="C188" s="42">
        <v>1805</v>
      </c>
      <c r="D188" s="42" t="s">
        <v>176</v>
      </c>
      <c r="E188" s="42">
        <v>13118</v>
      </c>
      <c r="F188" s="42" t="s">
        <v>177</v>
      </c>
      <c r="G188" s="42" t="s">
        <v>76</v>
      </c>
      <c r="H188" s="55">
        <v>69.239999999999995</v>
      </c>
    </row>
    <row r="189" spans="1:9">
      <c r="A189" s="42">
        <v>8142</v>
      </c>
      <c r="B189" s="43">
        <v>43137</v>
      </c>
      <c r="C189" s="42">
        <v>1805</v>
      </c>
      <c r="D189" s="42" t="s">
        <v>299</v>
      </c>
      <c r="E189" s="42">
        <v>2052018</v>
      </c>
      <c r="F189" s="42" t="s">
        <v>300</v>
      </c>
      <c r="G189" s="42" t="s">
        <v>811</v>
      </c>
      <c r="H189" s="55">
        <v>465.55</v>
      </c>
    </row>
    <row r="190" spans="1:9">
      <c r="A190" s="42">
        <v>8143</v>
      </c>
      <c r="B190" s="43">
        <v>43137</v>
      </c>
      <c r="C190" s="42">
        <v>1805</v>
      </c>
      <c r="D190" s="42" t="s">
        <v>100</v>
      </c>
      <c r="E190" s="42">
        <v>3305385736</v>
      </c>
      <c r="F190" s="42" t="s">
        <v>101</v>
      </c>
      <c r="G190" s="42" t="s">
        <v>812</v>
      </c>
      <c r="H190" s="55">
        <v>147</v>
      </c>
    </row>
    <row r="191" spans="1:9">
      <c r="A191" s="42">
        <v>8144</v>
      </c>
      <c r="B191" s="43">
        <v>43137</v>
      </c>
      <c r="C191" s="42">
        <v>1805</v>
      </c>
      <c r="D191" s="42" t="s">
        <v>200</v>
      </c>
      <c r="E191" s="42">
        <v>11623</v>
      </c>
      <c r="F191" s="42" t="s">
        <v>201</v>
      </c>
      <c r="G191" s="42" t="s">
        <v>813</v>
      </c>
      <c r="H191" s="55">
        <v>315</v>
      </c>
    </row>
    <row r="192" spans="1:9">
      <c r="A192" s="42">
        <v>8145</v>
      </c>
      <c r="B192" s="43">
        <v>43137</v>
      </c>
      <c r="C192" s="42">
        <v>1805</v>
      </c>
      <c r="D192" s="42" t="s">
        <v>281</v>
      </c>
      <c r="E192" s="42">
        <v>2052018</v>
      </c>
      <c r="F192" s="42" t="s">
        <v>282</v>
      </c>
      <c r="G192" s="42" t="s">
        <v>211</v>
      </c>
      <c r="H192" s="55">
        <v>658.32</v>
      </c>
    </row>
    <row r="193" spans="1:8">
      <c r="A193" s="42">
        <v>8146</v>
      </c>
      <c r="B193" s="43">
        <v>43137</v>
      </c>
      <c r="C193" s="42">
        <v>1805</v>
      </c>
      <c r="D193" s="42" t="s">
        <v>283</v>
      </c>
      <c r="E193" s="42">
        <v>1399770</v>
      </c>
      <c r="F193" s="42" t="s">
        <v>284</v>
      </c>
      <c r="G193" s="42" t="s">
        <v>285</v>
      </c>
      <c r="H193" s="55">
        <v>156</v>
      </c>
    </row>
    <row r="194" spans="1:8">
      <c r="A194" s="42">
        <v>8147</v>
      </c>
      <c r="B194" s="43">
        <v>43137</v>
      </c>
      <c r="C194" s="42">
        <v>1805</v>
      </c>
      <c r="D194" s="42" t="s">
        <v>529</v>
      </c>
      <c r="E194" s="42">
        <v>71319597</v>
      </c>
      <c r="F194" s="42" t="s">
        <v>530</v>
      </c>
      <c r="G194" s="42" t="s">
        <v>814</v>
      </c>
      <c r="H194" s="55">
        <v>574.96</v>
      </c>
    </row>
    <row r="195" spans="1:8">
      <c r="A195" s="42">
        <v>8148</v>
      </c>
      <c r="B195" s="43">
        <v>43137</v>
      </c>
      <c r="C195" s="42">
        <v>1805</v>
      </c>
      <c r="D195" s="42" t="s">
        <v>168</v>
      </c>
      <c r="E195" s="42">
        <v>20618</v>
      </c>
      <c r="F195" s="42" t="s">
        <v>169</v>
      </c>
      <c r="G195" s="42" t="s">
        <v>170</v>
      </c>
      <c r="H195" s="55">
        <v>944.92</v>
      </c>
    </row>
    <row r="196" spans="1:8">
      <c r="A196" s="42">
        <v>8149</v>
      </c>
      <c r="B196" s="43">
        <v>43137</v>
      </c>
      <c r="C196" s="42">
        <v>1805</v>
      </c>
      <c r="D196" s="42" t="s">
        <v>286</v>
      </c>
      <c r="E196" s="42">
        <v>8312340678</v>
      </c>
      <c r="F196" s="42" t="s">
        <v>287</v>
      </c>
      <c r="G196" s="42" t="s">
        <v>316</v>
      </c>
      <c r="H196" s="55">
        <v>563.51</v>
      </c>
    </row>
    <row r="197" spans="1:8">
      <c r="A197" s="42">
        <v>8150</v>
      </c>
      <c r="B197" s="43">
        <v>43144</v>
      </c>
      <c r="C197" s="42">
        <v>1805</v>
      </c>
      <c r="D197" s="42" t="s">
        <v>161</v>
      </c>
      <c r="E197" s="42">
        <v>2132018</v>
      </c>
      <c r="F197" s="42" t="s">
        <v>162</v>
      </c>
      <c r="G197" s="42" t="s">
        <v>815</v>
      </c>
      <c r="H197" s="55">
        <v>78.75</v>
      </c>
    </row>
    <row r="198" spans="1:8">
      <c r="A198" s="42">
        <v>8151</v>
      </c>
      <c r="B198" s="43">
        <v>43146</v>
      </c>
      <c r="C198" s="42">
        <v>1805</v>
      </c>
      <c r="D198" s="42" t="s">
        <v>140</v>
      </c>
      <c r="E198" s="42">
        <v>2152018</v>
      </c>
      <c r="F198" s="42" t="s">
        <v>141</v>
      </c>
      <c r="G198" s="42" t="s">
        <v>816</v>
      </c>
      <c r="H198" s="55">
        <v>21.79</v>
      </c>
    </row>
    <row r="199" spans="1:8">
      <c r="A199" s="42">
        <v>8152</v>
      </c>
      <c r="B199" s="43">
        <v>43146</v>
      </c>
      <c r="C199" s="42">
        <v>1805</v>
      </c>
      <c r="D199" s="42" t="s">
        <v>817</v>
      </c>
      <c r="E199" s="42">
        <v>2082018</v>
      </c>
      <c r="F199" s="42" t="s">
        <v>818</v>
      </c>
      <c r="G199" s="42" t="s">
        <v>273</v>
      </c>
      <c r="H199" s="55">
        <v>27.5</v>
      </c>
    </row>
    <row r="200" spans="1:8">
      <c r="A200" s="42">
        <v>8153</v>
      </c>
      <c r="B200" s="43">
        <v>43146</v>
      </c>
      <c r="C200" s="42">
        <v>1805</v>
      </c>
      <c r="D200" s="42" t="s">
        <v>819</v>
      </c>
      <c r="E200" s="42">
        <v>2082018</v>
      </c>
      <c r="F200" s="42" t="s">
        <v>820</v>
      </c>
      <c r="G200" s="42" t="s">
        <v>273</v>
      </c>
      <c r="H200" s="55">
        <v>31.92</v>
      </c>
    </row>
    <row r="201" spans="1:8">
      <c r="A201" s="42">
        <v>8154</v>
      </c>
      <c r="B201" s="43">
        <v>43146</v>
      </c>
      <c r="C201" s="42">
        <v>1805</v>
      </c>
      <c r="D201" s="42" t="s">
        <v>571</v>
      </c>
      <c r="E201" s="42" t="s">
        <v>821</v>
      </c>
      <c r="F201" s="42" t="s">
        <v>571</v>
      </c>
      <c r="G201" s="42" t="s">
        <v>822</v>
      </c>
      <c r="H201" s="55">
        <v>947.5</v>
      </c>
    </row>
    <row r="202" spans="1:8">
      <c r="A202" s="42">
        <v>8155</v>
      </c>
      <c r="B202" s="43">
        <v>43146</v>
      </c>
      <c r="C202" s="42">
        <v>1805</v>
      </c>
      <c r="D202" s="42" t="s">
        <v>111</v>
      </c>
      <c r="E202" s="42">
        <v>2082757</v>
      </c>
      <c r="F202" s="42" t="s">
        <v>112</v>
      </c>
      <c r="G202" s="42" t="s">
        <v>208</v>
      </c>
      <c r="H202" s="55">
        <v>390.16</v>
      </c>
    </row>
    <row r="203" spans="1:8">
      <c r="A203" s="42">
        <v>8156</v>
      </c>
      <c r="B203" s="43">
        <v>43146</v>
      </c>
      <c r="C203" s="42">
        <v>1805</v>
      </c>
      <c r="D203" s="42" t="s">
        <v>348</v>
      </c>
      <c r="E203" s="42">
        <v>2082018</v>
      </c>
      <c r="F203" s="42" t="s">
        <v>349</v>
      </c>
      <c r="G203" s="42" t="s">
        <v>823</v>
      </c>
      <c r="H203" s="55">
        <v>351.09</v>
      </c>
    </row>
    <row r="204" spans="1:8">
      <c r="A204" s="42">
        <v>8157</v>
      </c>
      <c r="B204" s="43">
        <v>43146</v>
      </c>
      <c r="C204" s="42">
        <v>1805</v>
      </c>
      <c r="D204" s="42" t="s">
        <v>152</v>
      </c>
      <c r="E204" s="42">
        <v>9682689816</v>
      </c>
      <c r="F204" s="42" t="s">
        <v>153</v>
      </c>
      <c r="G204" s="42" t="s">
        <v>824</v>
      </c>
      <c r="H204" s="55">
        <v>184.84</v>
      </c>
    </row>
    <row r="205" spans="1:8">
      <c r="A205" s="42">
        <v>8158</v>
      </c>
      <c r="B205" s="43">
        <v>43146</v>
      </c>
      <c r="C205" s="42">
        <v>1805</v>
      </c>
      <c r="D205" s="42" t="s">
        <v>70</v>
      </c>
      <c r="E205" s="42">
        <v>2122018</v>
      </c>
      <c r="F205" s="42" t="s">
        <v>71</v>
      </c>
      <c r="G205" s="42" t="s">
        <v>825</v>
      </c>
      <c r="H205" s="55">
        <v>385.55</v>
      </c>
    </row>
    <row r="206" spans="1:8">
      <c r="A206" s="42">
        <v>8159</v>
      </c>
      <c r="B206" s="43">
        <v>43146</v>
      </c>
      <c r="C206" s="42">
        <v>1805</v>
      </c>
      <c r="D206" s="42" t="s">
        <v>302</v>
      </c>
      <c r="E206" s="42">
        <v>2082018</v>
      </c>
      <c r="F206" s="42" t="s">
        <v>303</v>
      </c>
      <c r="G206" s="42" t="s">
        <v>76</v>
      </c>
      <c r="H206" s="55">
        <v>568.66999999999996</v>
      </c>
    </row>
    <row r="207" spans="1:8">
      <c r="A207" s="42">
        <v>8160</v>
      </c>
      <c r="B207" s="43">
        <v>43146</v>
      </c>
      <c r="C207" s="42">
        <v>1805</v>
      </c>
      <c r="D207" s="42" t="s">
        <v>329</v>
      </c>
      <c r="E207" s="42">
        <v>329269</v>
      </c>
      <c r="F207" s="42" t="s">
        <v>330</v>
      </c>
      <c r="G207" s="42" t="s">
        <v>826</v>
      </c>
      <c r="H207" s="55">
        <v>223.85</v>
      </c>
    </row>
    <row r="208" spans="1:8">
      <c r="A208" s="42">
        <v>8161</v>
      </c>
      <c r="B208" s="43">
        <v>43146</v>
      </c>
      <c r="C208" s="42">
        <v>1805</v>
      </c>
      <c r="D208" s="42" t="s">
        <v>827</v>
      </c>
      <c r="E208" s="42">
        <v>2082018</v>
      </c>
      <c r="F208" s="42" t="s">
        <v>828</v>
      </c>
      <c r="G208" s="42" t="s">
        <v>829</v>
      </c>
      <c r="H208" s="55">
        <v>671.27</v>
      </c>
    </row>
    <row r="209" spans="1:9">
      <c r="A209" s="42">
        <v>8162</v>
      </c>
      <c r="B209" s="43">
        <v>43146</v>
      </c>
      <c r="C209" s="42">
        <v>1805</v>
      </c>
      <c r="D209" s="42" t="s">
        <v>108</v>
      </c>
      <c r="E209" s="42">
        <v>410098</v>
      </c>
      <c r="F209" s="42" t="s">
        <v>109</v>
      </c>
      <c r="G209" s="42" t="s">
        <v>830</v>
      </c>
      <c r="H209" s="55">
        <v>94.87</v>
      </c>
    </row>
    <row r="210" spans="1:9">
      <c r="A210" s="42">
        <v>8163</v>
      </c>
      <c r="B210" s="43">
        <v>43146</v>
      </c>
      <c r="C210" s="42">
        <v>1805</v>
      </c>
      <c r="D210" s="42" t="s">
        <v>286</v>
      </c>
      <c r="E210" s="42">
        <v>2122018</v>
      </c>
      <c r="F210" s="42" t="s">
        <v>287</v>
      </c>
      <c r="G210" s="42" t="s">
        <v>316</v>
      </c>
      <c r="H210" s="55">
        <v>272.74</v>
      </c>
    </row>
    <row r="211" spans="1:9">
      <c r="A211" s="42">
        <v>8165</v>
      </c>
      <c r="B211" s="43">
        <v>43146</v>
      </c>
      <c r="C211" s="42">
        <v>1805</v>
      </c>
      <c r="D211" s="42" t="s">
        <v>63</v>
      </c>
      <c r="E211" s="42">
        <v>2122018</v>
      </c>
      <c r="F211" s="42" t="s">
        <v>64</v>
      </c>
      <c r="G211" s="42" t="s">
        <v>211</v>
      </c>
      <c r="H211" s="55">
        <v>3854.09</v>
      </c>
    </row>
    <row r="212" spans="1:9">
      <c r="A212" s="42">
        <v>8166</v>
      </c>
      <c r="B212" s="43">
        <v>43153</v>
      </c>
      <c r="C212" s="42">
        <v>1805</v>
      </c>
      <c r="D212" s="42" t="s">
        <v>251</v>
      </c>
      <c r="E212" s="42">
        <v>272701</v>
      </c>
      <c r="F212" s="42" t="s">
        <v>252</v>
      </c>
      <c r="G212" s="42" t="s">
        <v>341</v>
      </c>
      <c r="H212" s="55">
        <v>54</v>
      </c>
    </row>
    <row r="213" spans="1:9">
      <c r="A213" s="42">
        <v>8167</v>
      </c>
      <c r="B213" s="43">
        <v>43153</v>
      </c>
      <c r="C213" s="42">
        <v>1805</v>
      </c>
      <c r="D213" s="42" t="s">
        <v>73</v>
      </c>
      <c r="E213" s="42">
        <f>-218-9575</f>
        <v>-9793</v>
      </c>
      <c r="F213" s="42" t="s">
        <v>75</v>
      </c>
      <c r="G213" s="42" t="s">
        <v>76</v>
      </c>
      <c r="H213" s="55">
        <v>603.29</v>
      </c>
    </row>
    <row r="214" spans="1:9">
      <c r="A214" s="42">
        <v>8168</v>
      </c>
      <c r="B214" s="43">
        <v>43153</v>
      </c>
      <c r="C214" s="42">
        <v>1805</v>
      </c>
      <c r="D214" s="42" t="s">
        <v>699</v>
      </c>
      <c r="E214" s="42">
        <v>-4999</v>
      </c>
      <c r="F214" s="42" t="s">
        <v>700</v>
      </c>
      <c r="G214" s="42" t="s">
        <v>701</v>
      </c>
      <c r="H214" s="55">
        <v>7700</v>
      </c>
    </row>
    <row r="215" spans="1:9">
      <c r="A215" s="42">
        <v>8169</v>
      </c>
      <c r="B215" s="43">
        <v>43153</v>
      </c>
      <c r="C215" s="42">
        <v>1805</v>
      </c>
      <c r="D215" s="42" t="s">
        <v>80</v>
      </c>
      <c r="E215" s="42">
        <v>21618</v>
      </c>
      <c r="F215" s="42" t="s">
        <v>81</v>
      </c>
      <c r="G215" s="42" t="s">
        <v>210</v>
      </c>
      <c r="H215" s="55">
        <v>58.28</v>
      </c>
    </row>
    <row r="216" spans="1:9">
      <c r="A216" s="42">
        <v>8170</v>
      </c>
      <c r="B216" s="43">
        <v>43157</v>
      </c>
      <c r="C216" s="42">
        <v>1805</v>
      </c>
      <c r="D216" s="42" t="s">
        <v>161</v>
      </c>
      <c r="E216" s="42">
        <v>2262018</v>
      </c>
      <c r="F216" s="42" t="s">
        <v>162</v>
      </c>
      <c r="G216" s="42" t="s">
        <v>317</v>
      </c>
      <c r="H216" s="55">
        <v>368.55</v>
      </c>
    </row>
    <row r="217" spans="1:9">
      <c r="A217" s="42">
        <v>8171</v>
      </c>
      <c r="B217" s="43">
        <v>43158</v>
      </c>
      <c r="C217" s="42">
        <v>1805</v>
      </c>
      <c r="D217" s="42" t="s">
        <v>468</v>
      </c>
      <c r="E217" s="42">
        <v>2272018</v>
      </c>
      <c r="F217" s="42" t="s">
        <v>469</v>
      </c>
      <c r="G217" s="42" t="s">
        <v>831</v>
      </c>
      <c r="H217" s="55">
        <v>22.5</v>
      </c>
    </row>
    <row r="218" spans="1:9">
      <c r="A218" s="47">
        <v>8172</v>
      </c>
      <c r="B218" s="48">
        <v>43159</v>
      </c>
      <c r="C218" s="47">
        <v>1805</v>
      </c>
      <c r="D218" s="47">
        <v>1</v>
      </c>
      <c r="E218" s="59">
        <v>43132</v>
      </c>
      <c r="F218" s="47" t="s">
        <v>265</v>
      </c>
      <c r="G218" s="47" t="s">
        <v>832</v>
      </c>
      <c r="H218" s="60">
        <v>25149.07</v>
      </c>
      <c r="I218" s="61">
        <f>SUM(H179:H218)</f>
        <v>48009.55</v>
      </c>
    </row>
    <row r="219" spans="1:9">
      <c r="A219" s="42">
        <v>8173</v>
      </c>
      <c r="B219" s="43">
        <v>43165</v>
      </c>
      <c r="C219" s="42">
        <v>1806</v>
      </c>
      <c r="D219" s="42" t="s">
        <v>231</v>
      </c>
      <c r="E219" s="42">
        <v>3052018</v>
      </c>
      <c r="F219" s="42" t="s">
        <v>232</v>
      </c>
      <c r="G219" s="42" t="s">
        <v>273</v>
      </c>
      <c r="H219" s="55">
        <v>50</v>
      </c>
    </row>
    <row r="220" spans="1:9">
      <c r="A220" s="42">
        <v>8174</v>
      </c>
      <c r="B220" s="43">
        <v>43165</v>
      </c>
      <c r="C220" s="42">
        <v>1806</v>
      </c>
      <c r="D220" s="42">
        <v>1</v>
      </c>
      <c r="E220" s="42">
        <v>3062018</v>
      </c>
      <c r="F220" s="42" t="s">
        <v>265</v>
      </c>
      <c r="G220" s="42" t="s">
        <v>833</v>
      </c>
      <c r="H220" s="55">
        <v>43314.03</v>
      </c>
    </row>
    <row r="221" spans="1:9">
      <c r="A221" s="42">
        <v>8175</v>
      </c>
      <c r="B221" s="43">
        <v>43165</v>
      </c>
      <c r="C221" s="42">
        <v>1806</v>
      </c>
      <c r="D221" s="42" t="s">
        <v>834</v>
      </c>
      <c r="E221" s="42">
        <v>3052018</v>
      </c>
      <c r="F221" s="42" t="s">
        <v>835</v>
      </c>
      <c r="G221" s="42" t="s">
        <v>273</v>
      </c>
      <c r="H221" s="55">
        <v>100</v>
      </c>
    </row>
    <row r="222" spans="1:9">
      <c r="A222" s="42">
        <v>8176</v>
      </c>
      <c r="B222" s="43">
        <v>43165</v>
      </c>
      <c r="C222" s="42">
        <v>1806</v>
      </c>
      <c r="D222" s="42" t="s">
        <v>836</v>
      </c>
      <c r="E222" s="42">
        <v>3052018</v>
      </c>
      <c r="F222" s="42" t="s">
        <v>837</v>
      </c>
      <c r="G222" s="42" t="s">
        <v>273</v>
      </c>
      <c r="H222" s="55">
        <v>27.5</v>
      </c>
    </row>
    <row r="223" spans="1:9">
      <c r="A223" s="42">
        <v>8177</v>
      </c>
      <c r="B223" s="43">
        <v>43165</v>
      </c>
      <c r="C223" s="42">
        <v>1806</v>
      </c>
      <c r="D223" s="42" t="s">
        <v>605</v>
      </c>
      <c r="E223" s="42">
        <v>129</v>
      </c>
      <c r="F223" s="42" t="s">
        <v>606</v>
      </c>
      <c r="G223" s="42" t="s">
        <v>838</v>
      </c>
      <c r="H223" s="55">
        <v>46.2</v>
      </c>
    </row>
    <row r="224" spans="1:9">
      <c r="A224" s="42">
        <v>8178</v>
      </c>
      <c r="B224" s="43">
        <v>43165</v>
      </c>
      <c r="C224" s="42">
        <v>1806</v>
      </c>
      <c r="D224" s="42" t="s">
        <v>143</v>
      </c>
      <c r="E224" s="42">
        <v>3052018</v>
      </c>
      <c r="F224" s="42" t="s">
        <v>144</v>
      </c>
      <c r="G224" s="42" t="s">
        <v>145</v>
      </c>
      <c r="H224" s="55">
        <v>1045.08</v>
      </c>
    </row>
    <row r="225" spans="1:8">
      <c r="A225" s="42">
        <v>8179</v>
      </c>
      <c r="B225" s="43">
        <v>43165</v>
      </c>
      <c r="C225" s="42">
        <v>1806</v>
      </c>
      <c r="D225" s="42" t="s">
        <v>839</v>
      </c>
      <c r="E225" s="42">
        <v>1379183</v>
      </c>
      <c r="F225" s="42" t="s">
        <v>840</v>
      </c>
      <c r="G225" s="42" t="s">
        <v>841</v>
      </c>
      <c r="H225" s="55">
        <v>249.47</v>
      </c>
    </row>
    <row r="226" spans="1:8">
      <c r="A226" s="42">
        <v>8180</v>
      </c>
      <c r="B226" s="43">
        <v>43165</v>
      </c>
      <c r="C226" s="42">
        <v>1806</v>
      </c>
      <c r="D226" s="42" t="s">
        <v>111</v>
      </c>
      <c r="E226" s="42">
        <v>2084331</v>
      </c>
      <c r="F226" s="42" t="s">
        <v>112</v>
      </c>
      <c r="G226" s="42" t="s">
        <v>842</v>
      </c>
      <c r="H226" s="55">
        <v>197.39</v>
      </c>
    </row>
    <row r="227" spans="1:8">
      <c r="A227" s="42">
        <v>8181</v>
      </c>
      <c r="B227" s="43">
        <v>43165</v>
      </c>
      <c r="C227" s="42">
        <v>1806</v>
      </c>
      <c r="D227" s="42" t="s">
        <v>43</v>
      </c>
      <c r="E227" s="42">
        <v>3062018</v>
      </c>
      <c r="F227" s="42" t="s">
        <v>44</v>
      </c>
      <c r="G227" s="42" t="s">
        <v>843</v>
      </c>
      <c r="H227" s="55">
        <v>571.49</v>
      </c>
    </row>
    <row r="228" spans="1:8">
      <c r="A228" s="42">
        <v>8182</v>
      </c>
      <c r="B228" s="43">
        <v>43165</v>
      </c>
      <c r="C228" s="42">
        <v>1806</v>
      </c>
      <c r="D228" s="42" t="s">
        <v>342</v>
      </c>
      <c r="E228" s="42">
        <v>5156639</v>
      </c>
      <c r="F228" s="42" t="s">
        <v>343</v>
      </c>
      <c r="G228" s="42" t="s">
        <v>844</v>
      </c>
      <c r="H228" s="55">
        <v>1328.78</v>
      </c>
    </row>
    <row r="229" spans="1:8">
      <c r="A229" s="42">
        <v>8183</v>
      </c>
      <c r="B229" s="43">
        <v>43165</v>
      </c>
      <c r="C229" s="42">
        <v>1806</v>
      </c>
      <c r="D229" s="42" t="s">
        <v>275</v>
      </c>
      <c r="E229" s="42">
        <v>3062018</v>
      </c>
      <c r="F229" s="42" t="s">
        <v>276</v>
      </c>
      <c r="G229" s="42" t="s">
        <v>845</v>
      </c>
      <c r="H229" s="55">
        <v>204.66</v>
      </c>
    </row>
    <row r="230" spans="1:8">
      <c r="A230" s="42">
        <v>8184</v>
      </c>
      <c r="B230" s="43">
        <v>43165</v>
      </c>
      <c r="C230" s="42">
        <v>1806</v>
      </c>
      <c r="D230" s="42" t="s">
        <v>846</v>
      </c>
      <c r="E230" s="42" t="s">
        <v>847</v>
      </c>
      <c r="F230" s="42" t="s">
        <v>848</v>
      </c>
      <c r="G230" s="42" t="s">
        <v>849</v>
      </c>
      <c r="H230" s="55">
        <v>601.13</v>
      </c>
    </row>
    <row r="231" spans="1:8">
      <c r="A231" s="42">
        <v>8185</v>
      </c>
      <c r="B231" s="43">
        <v>43165</v>
      </c>
      <c r="C231" s="42">
        <v>1806</v>
      </c>
      <c r="D231" s="42" t="s">
        <v>459</v>
      </c>
      <c r="E231" s="42">
        <v>3022018</v>
      </c>
      <c r="F231" s="42" t="s">
        <v>460</v>
      </c>
      <c r="G231" s="42" t="s">
        <v>850</v>
      </c>
      <c r="H231" s="55">
        <v>21</v>
      </c>
    </row>
    <row r="232" spans="1:8">
      <c r="A232" s="42">
        <v>8186</v>
      </c>
      <c r="B232" s="43">
        <v>43165</v>
      </c>
      <c r="C232" s="42">
        <v>1806</v>
      </c>
      <c r="D232" s="42" t="s">
        <v>176</v>
      </c>
      <c r="E232" s="42">
        <v>3062018</v>
      </c>
      <c r="F232" s="42" t="s">
        <v>177</v>
      </c>
      <c r="G232" s="42" t="s">
        <v>76</v>
      </c>
      <c r="H232" s="55">
        <v>109.57</v>
      </c>
    </row>
    <row r="233" spans="1:8">
      <c r="A233" s="42">
        <v>8187</v>
      </c>
      <c r="B233" s="43">
        <v>43165</v>
      </c>
      <c r="C233" s="42">
        <v>1806</v>
      </c>
      <c r="D233" s="42" t="s">
        <v>299</v>
      </c>
      <c r="E233" s="42">
        <v>3062018</v>
      </c>
      <c r="F233" s="42" t="s">
        <v>300</v>
      </c>
      <c r="G233" s="42" t="s">
        <v>782</v>
      </c>
      <c r="H233" s="55">
        <v>2650.66</v>
      </c>
    </row>
    <row r="234" spans="1:8">
      <c r="A234" s="42">
        <v>8188</v>
      </c>
      <c r="B234" s="43">
        <v>43165</v>
      </c>
      <c r="C234" s="42">
        <v>1806</v>
      </c>
      <c r="D234" s="42" t="s">
        <v>73</v>
      </c>
      <c r="E234" s="42">
        <v>3062018</v>
      </c>
      <c r="F234" s="42" t="s">
        <v>75</v>
      </c>
      <c r="G234" s="42" t="s">
        <v>76</v>
      </c>
      <c r="H234" s="55">
        <v>712.66</v>
      </c>
    </row>
    <row r="235" spans="1:8">
      <c r="A235" s="42">
        <v>8189</v>
      </c>
      <c r="B235" s="43">
        <v>43165</v>
      </c>
      <c r="C235" s="42">
        <v>1806</v>
      </c>
      <c r="D235" s="42" t="s">
        <v>851</v>
      </c>
      <c r="E235" s="42">
        <v>365032</v>
      </c>
      <c r="F235" s="42" t="s">
        <v>852</v>
      </c>
      <c r="G235" s="42" t="s">
        <v>853</v>
      </c>
      <c r="H235" s="55">
        <v>722.4</v>
      </c>
    </row>
    <row r="236" spans="1:8">
      <c r="A236" s="42">
        <v>8190</v>
      </c>
      <c r="B236" s="43">
        <v>43165</v>
      </c>
      <c r="C236" s="42">
        <v>1806</v>
      </c>
      <c r="D236" s="42" t="s">
        <v>281</v>
      </c>
      <c r="E236" s="42">
        <v>3052018</v>
      </c>
      <c r="F236" s="42" t="s">
        <v>282</v>
      </c>
      <c r="G236" s="42" t="s">
        <v>854</v>
      </c>
      <c r="H236" s="55">
        <v>826.96</v>
      </c>
    </row>
    <row r="237" spans="1:8">
      <c r="A237" s="42">
        <v>8191</v>
      </c>
      <c r="B237" s="43">
        <v>43165</v>
      </c>
      <c r="C237" s="42">
        <v>1806</v>
      </c>
      <c r="D237" s="42" t="s">
        <v>283</v>
      </c>
      <c r="E237" s="42">
        <v>1402707</v>
      </c>
      <c r="F237" s="42" t="s">
        <v>284</v>
      </c>
      <c r="G237" s="42" t="s">
        <v>285</v>
      </c>
      <c r="H237" s="55">
        <v>156</v>
      </c>
    </row>
    <row r="238" spans="1:8">
      <c r="A238" s="42">
        <v>8192</v>
      </c>
      <c r="B238" s="43">
        <v>43165</v>
      </c>
      <c r="C238" s="42">
        <v>1806</v>
      </c>
      <c r="D238" s="42" t="s">
        <v>827</v>
      </c>
      <c r="E238" s="42">
        <v>3062018</v>
      </c>
      <c r="F238" s="42" t="s">
        <v>828</v>
      </c>
      <c r="G238" s="42" t="s">
        <v>855</v>
      </c>
      <c r="H238" s="55">
        <v>32.700000000000003</v>
      </c>
    </row>
    <row r="239" spans="1:8">
      <c r="A239" s="42">
        <v>8193</v>
      </c>
      <c r="B239" s="43">
        <v>43165</v>
      </c>
      <c r="C239" s="42">
        <v>1806</v>
      </c>
      <c r="D239" s="42" t="s">
        <v>35</v>
      </c>
      <c r="E239" s="42">
        <v>3022018</v>
      </c>
      <c r="F239" s="42" t="s">
        <v>36</v>
      </c>
      <c r="G239" s="42" t="s">
        <v>26</v>
      </c>
      <c r="H239" s="55">
        <v>1872.07</v>
      </c>
    </row>
    <row r="240" spans="1:8">
      <c r="A240" s="42">
        <v>8194</v>
      </c>
      <c r="B240" s="43">
        <v>43165</v>
      </c>
      <c r="C240" s="42">
        <v>1806</v>
      </c>
      <c r="D240" s="42" t="s">
        <v>168</v>
      </c>
      <c r="E240" s="42">
        <v>3062018</v>
      </c>
      <c r="F240" s="42" t="s">
        <v>169</v>
      </c>
      <c r="G240" s="42" t="s">
        <v>170</v>
      </c>
      <c r="H240" s="55">
        <v>709.38</v>
      </c>
    </row>
    <row r="241" spans="1:8">
      <c r="A241" s="42">
        <v>8195</v>
      </c>
      <c r="B241" s="43">
        <v>43165</v>
      </c>
      <c r="C241" s="42">
        <v>1806</v>
      </c>
      <c r="D241" s="42" t="s">
        <v>286</v>
      </c>
      <c r="E241" s="42">
        <v>8312347452</v>
      </c>
      <c r="F241" s="42" t="s">
        <v>287</v>
      </c>
      <c r="G241" s="42" t="s">
        <v>333</v>
      </c>
      <c r="H241" s="55">
        <v>58.39</v>
      </c>
    </row>
    <row r="242" spans="1:8">
      <c r="A242" s="42">
        <v>8196</v>
      </c>
      <c r="B242" s="43">
        <v>43165</v>
      </c>
      <c r="C242" s="42">
        <v>1806</v>
      </c>
      <c r="D242" s="42" t="s">
        <v>63</v>
      </c>
      <c r="E242" s="42">
        <v>3062018</v>
      </c>
      <c r="F242" s="42" t="s">
        <v>64</v>
      </c>
      <c r="G242" s="42" t="s">
        <v>211</v>
      </c>
      <c r="H242" s="55">
        <v>2644.1</v>
      </c>
    </row>
    <row r="243" spans="1:8">
      <c r="A243" s="42">
        <v>8197</v>
      </c>
      <c r="B243" s="43">
        <v>43166</v>
      </c>
      <c r="C243" s="42">
        <v>1806</v>
      </c>
      <c r="D243" s="42" t="s">
        <v>267</v>
      </c>
      <c r="E243" s="46">
        <v>43132</v>
      </c>
      <c r="F243" s="42" t="s">
        <v>268</v>
      </c>
      <c r="G243" s="42" t="s">
        <v>856</v>
      </c>
      <c r="H243" s="55">
        <v>269.56</v>
      </c>
    </row>
    <row r="244" spans="1:8">
      <c r="A244" s="42">
        <v>8198</v>
      </c>
      <c r="B244" s="43">
        <v>43167</v>
      </c>
      <c r="C244" s="42">
        <v>1806</v>
      </c>
      <c r="D244" s="42" t="s">
        <v>391</v>
      </c>
      <c r="E244" s="42">
        <v>3818</v>
      </c>
      <c r="F244" s="42" t="s">
        <v>392</v>
      </c>
      <c r="G244" s="42" t="s">
        <v>857</v>
      </c>
      <c r="H244" s="55">
        <v>19623.34</v>
      </c>
    </row>
    <row r="245" spans="1:8">
      <c r="A245" s="42">
        <v>8199</v>
      </c>
      <c r="B245" s="43">
        <v>43171</v>
      </c>
      <c r="C245" s="42">
        <v>1806</v>
      </c>
      <c r="D245" s="42" t="s">
        <v>111</v>
      </c>
      <c r="E245" s="42">
        <v>3122018</v>
      </c>
      <c r="F245" s="42" t="s">
        <v>112</v>
      </c>
      <c r="G245" s="42" t="s">
        <v>858</v>
      </c>
      <c r="H245" s="55">
        <v>27.99</v>
      </c>
    </row>
    <row r="246" spans="1:8">
      <c r="A246" s="42">
        <v>8200</v>
      </c>
      <c r="B246" s="43">
        <v>43171</v>
      </c>
      <c r="C246" s="42">
        <v>1806</v>
      </c>
      <c r="D246" s="42" t="s">
        <v>275</v>
      </c>
      <c r="E246" s="42" t="s">
        <v>859</v>
      </c>
      <c r="F246" s="42" t="s">
        <v>276</v>
      </c>
      <c r="G246" s="42" t="s">
        <v>277</v>
      </c>
      <c r="H246" s="55">
        <v>40</v>
      </c>
    </row>
    <row r="247" spans="1:8">
      <c r="A247" s="42">
        <v>8201</v>
      </c>
      <c r="B247" s="43">
        <v>43171</v>
      </c>
      <c r="C247" s="42">
        <v>1806</v>
      </c>
      <c r="D247" s="42" t="s">
        <v>374</v>
      </c>
      <c r="E247" s="42">
        <v>396343</v>
      </c>
      <c r="F247" s="42" t="s">
        <v>375</v>
      </c>
      <c r="G247" s="42" t="s">
        <v>860</v>
      </c>
      <c r="H247" s="55">
        <v>483.99</v>
      </c>
    </row>
    <row r="248" spans="1:8">
      <c r="A248" s="42">
        <v>8202</v>
      </c>
      <c r="B248" s="43">
        <v>43171</v>
      </c>
      <c r="C248" s="42">
        <v>1806</v>
      </c>
      <c r="D248" s="42" t="s">
        <v>861</v>
      </c>
      <c r="E248" s="42">
        <v>3062018</v>
      </c>
      <c r="F248" s="42" t="s">
        <v>862</v>
      </c>
      <c r="G248" s="42" t="s">
        <v>863</v>
      </c>
      <c r="H248" s="55">
        <v>150</v>
      </c>
    </row>
    <row r="249" spans="1:8">
      <c r="A249" s="42">
        <v>8203</v>
      </c>
      <c r="B249" s="43">
        <v>43171</v>
      </c>
      <c r="C249" s="42">
        <v>1806</v>
      </c>
      <c r="D249" s="42" t="s">
        <v>51</v>
      </c>
      <c r="E249" s="42">
        <v>3122018</v>
      </c>
      <c r="F249" s="42" t="s">
        <v>52</v>
      </c>
      <c r="G249" s="42" t="s">
        <v>76</v>
      </c>
      <c r="H249" s="55">
        <v>1.46</v>
      </c>
    </row>
    <row r="250" spans="1:8">
      <c r="A250" s="42">
        <v>8204</v>
      </c>
      <c r="B250" s="43">
        <v>43171</v>
      </c>
      <c r="C250" s="42">
        <v>1806</v>
      </c>
      <c r="D250" s="42" t="s">
        <v>63</v>
      </c>
      <c r="E250" s="42">
        <v>312018</v>
      </c>
      <c r="F250" s="42" t="s">
        <v>64</v>
      </c>
      <c r="G250" s="42" t="s">
        <v>211</v>
      </c>
      <c r="H250" s="55">
        <v>740.64</v>
      </c>
    </row>
    <row r="251" spans="1:8">
      <c r="A251" s="42">
        <v>8205</v>
      </c>
      <c r="B251" s="43">
        <v>43172</v>
      </c>
      <c r="C251" s="42">
        <v>1806</v>
      </c>
      <c r="D251" s="42" t="s">
        <v>161</v>
      </c>
      <c r="E251" s="42">
        <v>3132018</v>
      </c>
      <c r="F251" s="42" t="s">
        <v>162</v>
      </c>
      <c r="G251" s="42" t="s">
        <v>270</v>
      </c>
      <c r="H251" s="55">
        <v>68.25</v>
      </c>
    </row>
    <row r="252" spans="1:8">
      <c r="A252" s="42">
        <v>8206</v>
      </c>
      <c r="B252" s="43">
        <v>43182</v>
      </c>
      <c r="C252" s="42">
        <v>1806</v>
      </c>
      <c r="D252" s="42">
        <v>1</v>
      </c>
      <c r="E252" s="42">
        <v>3212018</v>
      </c>
      <c r="F252" s="42" t="s">
        <v>265</v>
      </c>
      <c r="G252" s="42" t="s">
        <v>864</v>
      </c>
      <c r="H252" s="55">
        <v>287</v>
      </c>
    </row>
    <row r="253" spans="1:8">
      <c r="A253" s="42">
        <v>8207</v>
      </c>
      <c r="B253" s="43">
        <v>43182</v>
      </c>
      <c r="C253" s="42">
        <v>1806</v>
      </c>
      <c r="D253" s="42" t="s">
        <v>459</v>
      </c>
      <c r="E253" s="42">
        <v>1791</v>
      </c>
      <c r="F253" s="42" t="s">
        <v>460</v>
      </c>
      <c r="G253" s="42" t="s">
        <v>865</v>
      </c>
      <c r="H253" s="55">
        <v>7</v>
      </c>
    </row>
    <row r="254" spans="1:8">
      <c r="A254" s="42">
        <v>8208</v>
      </c>
      <c r="B254" s="43">
        <v>43182</v>
      </c>
      <c r="C254" s="42">
        <v>1806</v>
      </c>
      <c r="D254" s="42" t="s">
        <v>625</v>
      </c>
      <c r="E254" s="42">
        <v>3202018</v>
      </c>
      <c r="F254" s="42" t="s">
        <v>626</v>
      </c>
      <c r="G254" s="42" t="s">
        <v>76</v>
      </c>
      <c r="H254" s="55">
        <v>31.34</v>
      </c>
    </row>
    <row r="255" spans="1:8">
      <c r="A255" s="42">
        <v>8209</v>
      </c>
      <c r="B255" s="43">
        <v>43182</v>
      </c>
      <c r="C255" s="42">
        <v>1806</v>
      </c>
      <c r="D255" s="42" t="s">
        <v>73</v>
      </c>
      <c r="E255" s="42" t="s">
        <v>866</v>
      </c>
      <c r="F255" s="42" t="s">
        <v>75</v>
      </c>
      <c r="G255" s="42" t="s">
        <v>76</v>
      </c>
      <c r="H255" s="55">
        <v>716.51</v>
      </c>
    </row>
    <row r="256" spans="1:8">
      <c r="A256" s="42">
        <v>8210</v>
      </c>
      <c r="B256" s="43">
        <v>43182</v>
      </c>
      <c r="C256" s="42">
        <v>1806</v>
      </c>
      <c r="D256" s="42" t="s">
        <v>468</v>
      </c>
      <c r="E256" s="42">
        <v>3212018</v>
      </c>
      <c r="F256" s="42" t="s">
        <v>469</v>
      </c>
      <c r="G256" s="42" t="s">
        <v>867</v>
      </c>
      <c r="H256" s="55">
        <v>7.5</v>
      </c>
    </row>
    <row r="257" spans="1:9">
      <c r="A257" s="42">
        <v>8211</v>
      </c>
      <c r="B257" s="43">
        <v>43182</v>
      </c>
      <c r="C257" s="42">
        <v>1806</v>
      </c>
      <c r="D257" s="42" t="s">
        <v>283</v>
      </c>
      <c r="E257" s="42">
        <v>3212018</v>
      </c>
      <c r="F257" s="42" t="s">
        <v>284</v>
      </c>
      <c r="G257" s="42" t="s">
        <v>868</v>
      </c>
      <c r="H257" s="55">
        <v>354</v>
      </c>
    </row>
    <row r="258" spans="1:9">
      <c r="A258" s="42">
        <v>8212</v>
      </c>
      <c r="B258" s="43">
        <v>43182</v>
      </c>
      <c r="C258" s="42">
        <v>1806</v>
      </c>
      <c r="D258" s="42" t="s">
        <v>286</v>
      </c>
      <c r="E258" s="42">
        <v>8312348733</v>
      </c>
      <c r="F258" s="42" t="s">
        <v>287</v>
      </c>
      <c r="G258" s="42" t="s">
        <v>780</v>
      </c>
      <c r="H258" s="55">
        <v>46</v>
      </c>
    </row>
    <row r="259" spans="1:9">
      <c r="A259" s="42">
        <v>8213</v>
      </c>
      <c r="B259" s="43">
        <v>43182</v>
      </c>
      <c r="C259" s="42">
        <v>1806</v>
      </c>
      <c r="D259" s="42" t="s">
        <v>80</v>
      </c>
      <c r="E259" s="42">
        <v>3212018</v>
      </c>
      <c r="F259" s="42" t="s">
        <v>81</v>
      </c>
      <c r="G259" s="42" t="s">
        <v>210</v>
      </c>
      <c r="H259" s="55">
        <v>54.44</v>
      </c>
    </row>
    <row r="260" spans="1:9">
      <c r="A260" s="42">
        <v>8214</v>
      </c>
      <c r="B260" s="43">
        <v>43185</v>
      </c>
      <c r="C260" s="42">
        <v>1806</v>
      </c>
      <c r="D260" s="42" t="s">
        <v>143</v>
      </c>
      <c r="E260" s="42">
        <v>32618</v>
      </c>
      <c r="F260" s="42" t="s">
        <v>144</v>
      </c>
      <c r="G260" s="42" t="s">
        <v>145</v>
      </c>
      <c r="H260" s="55">
        <v>225.8</v>
      </c>
    </row>
    <row r="261" spans="1:9">
      <c r="A261" s="42">
        <v>8215</v>
      </c>
      <c r="B261" s="43">
        <v>43185</v>
      </c>
      <c r="C261" s="42">
        <v>1806</v>
      </c>
      <c r="D261" s="42" t="s">
        <v>869</v>
      </c>
      <c r="E261" s="42">
        <v>656759</v>
      </c>
      <c r="F261" s="42" t="s">
        <v>870</v>
      </c>
      <c r="G261" s="42" t="s">
        <v>871</v>
      </c>
      <c r="H261" s="55">
        <v>135</v>
      </c>
    </row>
    <row r="262" spans="1:9">
      <c r="A262" s="42">
        <v>8216</v>
      </c>
      <c r="B262" s="43">
        <v>43185</v>
      </c>
      <c r="C262" s="42">
        <v>1806</v>
      </c>
      <c r="D262" s="42" t="s">
        <v>278</v>
      </c>
      <c r="E262" s="42">
        <v>62519</v>
      </c>
      <c r="F262" s="42" t="s">
        <v>279</v>
      </c>
      <c r="G262" s="42" t="s">
        <v>872</v>
      </c>
      <c r="H262" s="55">
        <v>378</v>
      </c>
    </row>
    <row r="263" spans="1:9">
      <c r="A263" s="42">
        <v>8217</v>
      </c>
      <c r="B263" s="43">
        <v>43185</v>
      </c>
      <c r="C263" s="42">
        <v>1806</v>
      </c>
      <c r="D263" s="42" t="s">
        <v>100</v>
      </c>
      <c r="E263" s="42">
        <v>3262018</v>
      </c>
      <c r="F263" s="42" t="s">
        <v>101</v>
      </c>
      <c r="G263" s="42" t="s">
        <v>102</v>
      </c>
      <c r="H263" s="55">
        <v>172.42</v>
      </c>
    </row>
    <row r="264" spans="1:9">
      <c r="A264" s="42">
        <v>8218</v>
      </c>
      <c r="B264" s="43">
        <v>43185</v>
      </c>
      <c r="C264" s="42">
        <v>1806</v>
      </c>
      <c r="D264" s="42" t="s">
        <v>35</v>
      </c>
      <c r="E264" s="42">
        <v>32618</v>
      </c>
      <c r="F264" s="42" t="s">
        <v>36</v>
      </c>
      <c r="G264" s="42" t="s">
        <v>26</v>
      </c>
      <c r="H264" s="55">
        <v>2929.57</v>
      </c>
    </row>
    <row r="265" spans="1:9">
      <c r="A265" s="42">
        <v>8219</v>
      </c>
      <c r="B265" s="43">
        <v>43187</v>
      </c>
      <c r="C265" s="42">
        <v>1806</v>
      </c>
      <c r="D265" s="42" t="s">
        <v>161</v>
      </c>
      <c r="E265" s="42">
        <v>3282018</v>
      </c>
      <c r="F265" s="42" t="s">
        <v>162</v>
      </c>
      <c r="G265" s="42" t="s">
        <v>317</v>
      </c>
      <c r="H265" s="55">
        <v>373.1</v>
      </c>
    </row>
    <row r="266" spans="1:9">
      <c r="A266" s="42">
        <v>8220</v>
      </c>
      <c r="B266" s="43">
        <v>43187</v>
      </c>
      <c r="C266" s="42">
        <v>1806</v>
      </c>
      <c r="D266" s="42">
        <v>1</v>
      </c>
      <c r="E266" s="46">
        <v>43160</v>
      </c>
      <c r="F266" s="42" t="s">
        <v>265</v>
      </c>
      <c r="G266" s="42" t="s">
        <v>873</v>
      </c>
      <c r="H266" s="55">
        <v>25586.22</v>
      </c>
    </row>
    <row r="267" spans="1:9">
      <c r="A267" s="42">
        <v>8221</v>
      </c>
      <c r="B267" s="43">
        <v>43188</v>
      </c>
      <c r="C267" s="42">
        <v>1806</v>
      </c>
      <c r="D267" s="42" t="s">
        <v>251</v>
      </c>
      <c r="E267" s="42">
        <v>286771</v>
      </c>
      <c r="F267" s="42" t="s">
        <v>252</v>
      </c>
      <c r="G267" s="42" t="s">
        <v>253</v>
      </c>
      <c r="H267" s="55">
        <v>46</v>
      </c>
    </row>
    <row r="268" spans="1:9">
      <c r="A268" s="51">
        <v>8222</v>
      </c>
      <c r="B268" s="52">
        <v>43188</v>
      </c>
      <c r="C268" s="51">
        <v>1806</v>
      </c>
      <c r="D268" s="51" t="s">
        <v>278</v>
      </c>
      <c r="E268" s="51">
        <v>63088</v>
      </c>
      <c r="F268" s="51" t="s">
        <v>279</v>
      </c>
      <c r="G268" s="51" t="s">
        <v>874</v>
      </c>
      <c r="H268" s="57">
        <v>245</v>
      </c>
      <c r="I268" s="58"/>
    </row>
    <row r="269" spans="1:9">
      <c r="A269" s="42">
        <v>8223</v>
      </c>
      <c r="B269" s="43">
        <v>43188</v>
      </c>
      <c r="C269" s="42">
        <v>1807</v>
      </c>
      <c r="D269" s="42" t="s">
        <v>237</v>
      </c>
      <c r="E269" s="42">
        <v>3292018</v>
      </c>
      <c r="F269" s="42" t="s">
        <v>238</v>
      </c>
      <c r="G269" s="42" t="s">
        <v>186</v>
      </c>
      <c r="H269" s="55">
        <v>125</v>
      </c>
    </row>
    <row r="270" spans="1:9">
      <c r="A270" s="47">
        <v>8224</v>
      </c>
      <c r="B270" s="48">
        <v>43188</v>
      </c>
      <c r="C270" s="47">
        <v>1807</v>
      </c>
      <c r="D270" s="47" t="s">
        <v>237</v>
      </c>
      <c r="E270" s="47">
        <v>32918</v>
      </c>
      <c r="F270" s="47" t="s">
        <v>238</v>
      </c>
      <c r="G270" s="47" t="s">
        <v>1020</v>
      </c>
      <c r="H270" s="60">
        <v>480</v>
      </c>
      <c r="I270" s="61">
        <f>SUM(H219:H270)</f>
        <v>111856.75000000001</v>
      </c>
    </row>
    <row r="271" spans="1:9">
      <c r="A271" s="42">
        <v>8225</v>
      </c>
      <c r="B271" s="43">
        <v>43195</v>
      </c>
      <c r="C271" s="42">
        <v>1807</v>
      </c>
      <c r="D271" s="42" t="s">
        <v>267</v>
      </c>
      <c r="E271" s="84">
        <v>43177</v>
      </c>
      <c r="F271" s="42" t="s">
        <v>268</v>
      </c>
      <c r="G271" s="42" t="s">
        <v>1021</v>
      </c>
      <c r="H271" s="55">
        <v>429.62</v>
      </c>
    </row>
    <row r="272" spans="1:9">
      <c r="A272" s="42">
        <v>8226</v>
      </c>
      <c r="B272" s="43">
        <v>43195</v>
      </c>
      <c r="C272" s="42">
        <v>1807</v>
      </c>
      <c r="D272" s="42" t="s">
        <v>1022</v>
      </c>
      <c r="E272" s="42">
        <v>3272018</v>
      </c>
      <c r="F272" s="42" t="s">
        <v>1023</v>
      </c>
      <c r="G272" s="42" t="s">
        <v>273</v>
      </c>
      <c r="H272" s="55">
        <v>33</v>
      </c>
    </row>
    <row r="273" spans="1:8">
      <c r="A273" s="42">
        <v>8227</v>
      </c>
      <c r="B273" s="43">
        <v>43195</v>
      </c>
      <c r="C273" s="42">
        <v>1807</v>
      </c>
      <c r="D273" s="42" t="s">
        <v>1024</v>
      </c>
      <c r="E273" s="42">
        <v>3272018</v>
      </c>
      <c r="F273" s="42" t="s">
        <v>1025</v>
      </c>
      <c r="G273" s="42" t="s">
        <v>273</v>
      </c>
      <c r="H273" s="55">
        <v>30.25</v>
      </c>
    </row>
    <row r="274" spans="1:8">
      <c r="A274" s="42">
        <v>8228</v>
      </c>
      <c r="B274" s="43">
        <v>43195</v>
      </c>
      <c r="C274" s="42">
        <v>1807</v>
      </c>
      <c r="D274" s="42" t="s">
        <v>1026</v>
      </c>
      <c r="E274" s="42">
        <v>4052018</v>
      </c>
      <c r="F274" s="42" t="s">
        <v>1027</v>
      </c>
      <c r="G274" s="42" t="s">
        <v>1028</v>
      </c>
      <c r="H274" s="55">
        <v>250</v>
      </c>
    </row>
    <row r="275" spans="1:8">
      <c r="A275" s="42">
        <v>8229</v>
      </c>
      <c r="B275" s="43">
        <v>43195</v>
      </c>
      <c r="C275" s="42">
        <v>1807</v>
      </c>
      <c r="D275" s="42" t="s">
        <v>251</v>
      </c>
      <c r="E275" s="42">
        <v>4032018</v>
      </c>
      <c r="F275" s="42" t="s">
        <v>252</v>
      </c>
      <c r="G275" s="42" t="s">
        <v>253</v>
      </c>
      <c r="H275" s="55">
        <v>90</v>
      </c>
    </row>
    <row r="276" spans="1:8">
      <c r="A276" s="42">
        <v>8230</v>
      </c>
      <c r="B276" s="43">
        <v>43195</v>
      </c>
      <c r="C276" s="42">
        <v>1807</v>
      </c>
      <c r="D276" s="42" t="s">
        <v>281</v>
      </c>
      <c r="E276" s="42">
        <v>4032018</v>
      </c>
      <c r="F276" s="42" t="s">
        <v>282</v>
      </c>
      <c r="G276" s="42" t="s">
        <v>211</v>
      </c>
      <c r="H276" s="55">
        <v>721.39</v>
      </c>
    </row>
    <row r="277" spans="1:8">
      <c r="A277" s="42">
        <v>8231</v>
      </c>
      <c r="B277" s="43">
        <v>43195</v>
      </c>
      <c r="C277" s="42">
        <v>1807</v>
      </c>
      <c r="D277" s="42" t="s">
        <v>529</v>
      </c>
      <c r="E277" s="42">
        <v>71343143</v>
      </c>
      <c r="F277" s="42" t="s">
        <v>530</v>
      </c>
      <c r="G277" s="42" t="s">
        <v>1029</v>
      </c>
      <c r="H277" s="55">
        <v>473.31</v>
      </c>
    </row>
    <row r="278" spans="1:8">
      <c r="A278" s="42">
        <v>8232</v>
      </c>
      <c r="B278" s="43">
        <v>43200</v>
      </c>
      <c r="C278" s="42">
        <v>1807</v>
      </c>
      <c r="D278" s="42" t="s">
        <v>784</v>
      </c>
      <c r="E278" s="42">
        <v>4102018</v>
      </c>
      <c r="F278" s="42" t="s">
        <v>785</v>
      </c>
      <c r="G278" s="42" t="s">
        <v>1030</v>
      </c>
      <c r="H278" s="55">
        <v>23953.75</v>
      </c>
    </row>
    <row r="279" spans="1:8">
      <c r="A279" s="42">
        <v>8234</v>
      </c>
      <c r="B279" s="43">
        <v>43201</v>
      </c>
      <c r="C279" s="42">
        <v>1807</v>
      </c>
      <c r="D279" s="42">
        <v>1</v>
      </c>
      <c r="E279" s="42">
        <v>4102018</v>
      </c>
      <c r="F279" s="42" t="s">
        <v>265</v>
      </c>
      <c r="G279" s="42" t="s">
        <v>1031</v>
      </c>
      <c r="H279" s="55">
        <v>726.47</v>
      </c>
    </row>
    <row r="280" spans="1:8">
      <c r="A280" s="42">
        <v>8235</v>
      </c>
      <c r="B280" s="43">
        <v>43201</v>
      </c>
      <c r="C280" s="42">
        <v>1807</v>
      </c>
      <c r="D280" s="42" t="s">
        <v>140</v>
      </c>
      <c r="E280" s="42">
        <v>40918</v>
      </c>
      <c r="F280" s="42" t="s">
        <v>141</v>
      </c>
      <c r="G280" s="42" t="s">
        <v>937</v>
      </c>
      <c r="H280" s="55">
        <v>25.25</v>
      </c>
    </row>
    <row r="281" spans="1:8">
      <c r="A281" s="42">
        <v>8236</v>
      </c>
      <c r="B281" s="43">
        <v>43201</v>
      </c>
      <c r="C281" s="42">
        <v>1807</v>
      </c>
      <c r="D281" s="42" t="s">
        <v>168</v>
      </c>
      <c r="E281" s="42">
        <v>41018</v>
      </c>
      <c r="F281" s="42" t="s">
        <v>169</v>
      </c>
      <c r="G281" s="42" t="s">
        <v>170</v>
      </c>
      <c r="H281" s="55">
        <v>784.14</v>
      </c>
    </row>
    <row r="282" spans="1:8">
      <c r="A282" s="42">
        <v>8237</v>
      </c>
      <c r="B282" s="43">
        <v>43201</v>
      </c>
      <c r="C282" s="42">
        <v>1807</v>
      </c>
      <c r="D282" s="42" t="s">
        <v>1032</v>
      </c>
      <c r="E282" s="42">
        <v>4112018</v>
      </c>
      <c r="F282" s="42" t="s">
        <v>1033</v>
      </c>
      <c r="G282" s="42" t="s">
        <v>273</v>
      </c>
      <c r="H282" s="55">
        <v>100</v>
      </c>
    </row>
    <row r="283" spans="1:8">
      <c r="A283" s="42">
        <v>8238</v>
      </c>
      <c r="B283" s="43">
        <v>43202</v>
      </c>
      <c r="C283" s="42">
        <v>1807</v>
      </c>
      <c r="D283" s="42" t="s">
        <v>161</v>
      </c>
      <c r="E283" s="42">
        <v>4122018</v>
      </c>
      <c r="F283" s="42" t="s">
        <v>162</v>
      </c>
      <c r="G283" s="42" t="s">
        <v>270</v>
      </c>
      <c r="H283" s="55">
        <v>75.95</v>
      </c>
    </row>
    <row r="284" spans="1:8">
      <c r="A284" s="42">
        <v>8239</v>
      </c>
      <c r="B284" s="43">
        <v>43202</v>
      </c>
      <c r="C284" s="42">
        <v>1807</v>
      </c>
      <c r="D284" s="42" t="s">
        <v>140</v>
      </c>
      <c r="E284" s="42">
        <v>4122018</v>
      </c>
      <c r="F284" s="42" t="s">
        <v>141</v>
      </c>
      <c r="G284" s="42" t="s">
        <v>102</v>
      </c>
      <c r="H284" s="55">
        <v>7.2</v>
      </c>
    </row>
    <row r="285" spans="1:8">
      <c r="A285" s="42">
        <v>8240</v>
      </c>
      <c r="B285" s="43">
        <v>43202</v>
      </c>
      <c r="C285" s="42">
        <v>1807</v>
      </c>
      <c r="D285" s="42" t="s">
        <v>1034</v>
      </c>
      <c r="E285" s="42">
        <v>89347</v>
      </c>
      <c r="F285" s="42" t="s">
        <v>1035</v>
      </c>
      <c r="G285" s="42" t="s">
        <v>1036</v>
      </c>
      <c r="H285" s="55">
        <v>50</v>
      </c>
    </row>
    <row r="286" spans="1:8">
      <c r="A286" s="42">
        <v>8241</v>
      </c>
      <c r="B286" s="43">
        <v>43202</v>
      </c>
      <c r="C286" s="42">
        <v>1807</v>
      </c>
      <c r="D286" s="42" t="s">
        <v>275</v>
      </c>
      <c r="E286" s="42">
        <v>4122018</v>
      </c>
      <c r="F286" s="42" t="s">
        <v>276</v>
      </c>
      <c r="G286" s="42" t="s">
        <v>277</v>
      </c>
      <c r="H286" s="55">
        <v>202</v>
      </c>
    </row>
    <row r="287" spans="1:8">
      <c r="A287" s="42">
        <v>8242</v>
      </c>
      <c r="B287" s="43">
        <v>43202</v>
      </c>
      <c r="C287" s="42">
        <v>1807</v>
      </c>
      <c r="D287" s="42" t="s">
        <v>49</v>
      </c>
      <c r="E287" s="42">
        <v>4122018</v>
      </c>
      <c r="F287" s="42" t="s">
        <v>50</v>
      </c>
      <c r="G287" s="42" t="s">
        <v>516</v>
      </c>
      <c r="H287" s="55">
        <v>31.35</v>
      </c>
    </row>
    <row r="288" spans="1:8">
      <c r="A288" s="42">
        <v>8243</v>
      </c>
      <c r="B288" s="43">
        <v>43202</v>
      </c>
      <c r="C288" s="42">
        <v>1807</v>
      </c>
      <c r="D288" s="42" t="s">
        <v>299</v>
      </c>
      <c r="E288" s="42">
        <v>4092018</v>
      </c>
      <c r="F288" s="42" t="s">
        <v>300</v>
      </c>
      <c r="G288" s="42" t="s">
        <v>1037</v>
      </c>
      <c r="H288" s="55">
        <v>983.87</v>
      </c>
    </row>
    <row r="289" spans="1:8">
      <c r="A289" s="42">
        <v>8244</v>
      </c>
      <c r="B289" s="43">
        <v>43202</v>
      </c>
      <c r="C289" s="42">
        <v>1807</v>
      </c>
      <c r="D289" s="42" t="s">
        <v>356</v>
      </c>
      <c r="E289" s="42">
        <v>4092018</v>
      </c>
      <c r="F289" s="42" t="s">
        <v>357</v>
      </c>
      <c r="G289" s="42" t="s">
        <v>1038</v>
      </c>
      <c r="H289" s="55">
        <v>68.400000000000006</v>
      </c>
    </row>
    <row r="290" spans="1:8">
      <c r="A290" s="42">
        <v>8245</v>
      </c>
      <c r="B290" s="43">
        <v>43202</v>
      </c>
      <c r="C290" s="42">
        <v>1807</v>
      </c>
      <c r="D290" s="42" t="s">
        <v>1039</v>
      </c>
      <c r="E290" s="42">
        <v>4122018</v>
      </c>
      <c r="F290" s="42" t="s">
        <v>1040</v>
      </c>
      <c r="G290" s="42" t="s">
        <v>1041</v>
      </c>
      <c r="H290" s="55">
        <v>350</v>
      </c>
    </row>
    <row r="291" spans="1:8">
      <c r="A291" s="42">
        <v>8246</v>
      </c>
      <c r="B291" s="43">
        <v>43202</v>
      </c>
      <c r="C291" s="42">
        <v>1807</v>
      </c>
      <c r="D291" s="42" t="s">
        <v>77</v>
      </c>
      <c r="E291" s="42">
        <v>2126</v>
      </c>
      <c r="F291" s="42" t="s">
        <v>78</v>
      </c>
      <c r="G291" s="42" t="s">
        <v>79</v>
      </c>
      <c r="H291" s="55">
        <v>227.5</v>
      </c>
    </row>
    <row r="292" spans="1:8">
      <c r="A292" s="42">
        <v>8247</v>
      </c>
      <c r="B292" s="43">
        <v>43202</v>
      </c>
      <c r="C292" s="42">
        <v>1807</v>
      </c>
      <c r="D292" s="42" t="s">
        <v>286</v>
      </c>
      <c r="E292" s="42">
        <v>492018</v>
      </c>
      <c r="F292" s="42" t="s">
        <v>287</v>
      </c>
      <c r="G292" s="42" t="s">
        <v>288</v>
      </c>
      <c r="H292" s="55">
        <v>104.39</v>
      </c>
    </row>
    <row r="293" spans="1:8">
      <c r="A293" s="42">
        <v>8248</v>
      </c>
      <c r="B293" s="43">
        <v>43202</v>
      </c>
      <c r="C293" s="42">
        <v>1807</v>
      </c>
      <c r="D293" s="42" t="s">
        <v>63</v>
      </c>
      <c r="E293" s="42">
        <v>4102018</v>
      </c>
      <c r="F293" s="42" t="s">
        <v>64</v>
      </c>
      <c r="G293" s="42" t="s">
        <v>211</v>
      </c>
      <c r="H293" s="55">
        <v>4155.8999999999996</v>
      </c>
    </row>
    <row r="294" spans="1:8">
      <c r="A294" s="42">
        <v>8249</v>
      </c>
      <c r="B294" s="43">
        <v>43202</v>
      </c>
      <c r="C294" s="42">
        <v>1807</v>
      </c>
      <c r="D294" s="42" t="s">
        <v>529</v>
      </c>
      <c r="E294" s="42">
        <v>71345381</v>
      </c>
      <c r="F294" s="42" t="s">
        <v>530</v>
      </c>
      <c r="G294" s="42" t="s">
        <v>1042</v>
      </c>
      <c r="H294" s="55">
        <v>130.58000000000001</v>
      </c>
    </row>
    <row r="295" spans="1:8">
      <c r="A295" s="42">
        <v>8250</v>
      </c>
      <c r="B295" s="43">
        <v>43202</v>
      </c>
      <c r="C295" s="42">
        <v>1807</v>
      </c>
      <c r="D295" s="42" t="s">
        <v>1012</v>
      </c>
      <c r="E295" s="42">
        <v>18000513</v>
      </c>
      <c r="F295" s="42" t="s">
        <v>1013</v>
      </c>
      <c r="G295" s="42" t="s">
        <v>1043</v>
      </c>
      <c r="H295" s="55">
        <v>130</v>
      </c>
    </row>
    <row r="296" spans="1:8">
      <c r="A296" s="42">
        <v>8251</v>
      </c>
      <c r="B296" s="43">
        <v>43202</v>
      </c>
      <c r="C296" s="42">
        <v>1807</v>
      </c>
      <c r="D296" s="42" t="s">
        <v>891</v>
      </c>
      <c r="E296" s="42">
        <v>40918</v>
      </c>
      <c r="F296" s="42" t="s">
        <v>892</v>
      </c>
      <c r="G296" s="42" t="s">
        <v>1044</v>
      </c>
      <c r="H296" s="55">
        <v>37.01</v>
      </c>
    </row>
    <row r="297" spans="1:8">
      <c r="A297" s="42">
        <v>8252</v>
      </c>
      <c r="B297" s="43">
        <v>43209</v>
      </c>
      <c r="C297" s="42">
        <v>1807</v>
      </c>
      <c r="D297" s="42" t="s">
        <v>342</v>
      </c>
      <c r="E297" s="42">
        <v>5156830</v>
      </c>
      <c r="F297" s="42" t="s">
        <v>343</v>
      </c>
      <c r="G297" s="42" t="s">
        <v>1045</v>
      </c>
      <c r="H297" s="55">
        <v>64.400000000000006</v>
      </c>
    </row>
    <row r="298" spans="1:8">
      <c r="A298" s="42">
        <v>8253</v>
      </c>
      <c r="B298" s="43">
        <v>43209</v>
      </c>
      <c r="C298" s="42">
        <v>1807</v>
      </c>
      <c r="D298" s="42" t="s">
        <v>882</v>
      </c>
      <c r="E298" s="42">
        <v>222</v>
      </c>
      <c r="F298" s="42" t="s">
        <v>883</v>
      </c>
      <c r="G298" s="42" t="s">
        <v>1046</v>
      </c>
      <c r="H298" s="55">
        <v>30000</v>
      </c>
    </row>
    <row r="299" spans="1:8">
      <c r="A299" s="42">
        <v>8255</v>
      </c>
      <c r="B299" s="43">
        <v>43209</v>
      </c>
      <c r="C299" s="42">
        <v>1807</v>
      </c>
      <c r="D299" s="42" t="s">
        <v>80</v>
      </c>
      <c r="E299" s="42">
        <v>4182018</v>
      </c>
      <c r="F299" s="42" t="s">
        <v>81</v>
      </c>
      <c r="G299" s="42" t="s">
        <v>210</v>
      </c>
      <c r="H299" s="55">
        <v>49.76</v>
      </c>
    </row>
    <row r="300" spans="1:8">
      <c r="A300" s="42">
        <v>8256</v>
      </c>
      <c r="B300" s="43">
        <v>43209</v>
      </c>
      <c r="C300" s="42">
        <v>1807</v>
      </c>
      <c r="D300" s="42" t="s">
        <v>73</v>
      </c>
      <c r="E300" s="42" t="s">
        <v>1047</v>
      </c>
      <c r="F300" s="42" t="s">
        <v>75</v>
      </c>
      <c r="G300" s="42" t="s">
        <v>76</v>
      </c>
      <c r="H300" s="55">
        <v>2047.09</v>
      </c>
    </row>
    <row r="301" spans="1:8">
      <c r="A301" s="42">
        <v>8257</v>
      </c>
      <c r="B301" s="43">
        <v>43216</v>
      </c>
      <c r="C301" s="42">
        <v>1807</v>
      </c>
      <c r="D301" s="42" t="s">
        <v>1048</v>
      </c>
      <c r="E301" s="42">
        <v>42618</v>
      </c>
      <c r="F301" s="42" t="s">
        <v>1049</v>
      </c>
      <c r="G301" s="42" t="s">
        <v>1050</v>
      </c>
      <c r="H301" s="55">
        <v>1250</v>
      </c>
    </row>
    <row r="302" spans="1:8">
      <c r="A302" s="42">
        <v>8258</v>
      </c>
      <c r="B302" s="43">
        <v>43216</v>
      </c>
      <c r="C302" s="42">
        <v>1807</v>
      </c>
      <c r="D302" s="42" t="s">
        <v>1048</v>
      </c>
      <c r="E302" s="42">
        <v>42018</v>
      </c>
      <c r="F302" s="42" t="s">
        <v>1049</v>
      </c>
      <c r="G302" s="42" t="s">
        <v>1051</v>
      </c>
      <c r="H302" s="55">
        <v>1250</v>
      </c>
    </row>
    <row r="303" spans="1:8">
      <c r="A303" s="42">
        <v>8259</v>
      </c>
      <c r="B303" s="43">
        <v>43217</v>
      </c>
      <c r="C303" s="42">
        <v>1807</v>
      </c>
      <c r="D303" s="42" t="s">
        <v>1052</v>
      </c>
      <c r="E303" s="42">
        <v>4202018</v>
      </c>
      <c r="F303" s="42" t="s">
        <v>1053</v>
      </c>
      <c r="G303" s="42" t="s">
        <v>273</v>
      </c>
      <c r="H303" s="55">
        <v>8</v>
      </c>
    </row>
    <row r="304" spans="1:8">
      <c r="A304" s="42">
        <v>8260</v>
      </c>
      <c r="B304" s="43">
        <v>43217</v>
      </c>
      <c r="C304" s="42">
        <v>1807</v>
      </c>
      <c r="D304" s="42" t="s">
        <v>1054</v>
      </c>
      <c r="E304" s="42">
        <v>4202018</v>
      </c>
      <c r="F304" s="42" t="s">
        <v>1055</v>
      </c>
      <c r="G304" s="42" t="s">
        <v>273</v>
      </c>
      <c r="H304" s="55">
        <v>33</v>
      </c>
    </row>
    <row r="305" spans="1:9">
      <c r="A305" s="42">
        <v>8261</v>
      </c>
      <c r="B305" s="43">
        <v>43217</v>
      </c>
      <c r="C305" s="42">
        <v>1807</v>
      </c>
      <c r="D305" s="42" t="s">
        <v>1056</v>
      </c>
      <c r="E305" s="42">
        <v>4202018</v>
      </c>
      <c r="F305" s="42" t="s">
        <v>1057</v>
      </c>
      <c r="G305" s="42" t="s">
        <v>273</v>
      </c>
      <c r="H305" s="55">
        <v>100</v>
      </c>
    </row>
    <row r="306" spans="1:9">
      <c r="A306" s="42">
        <v>8262</v>
      </c>
      <c r="B306" s="43">
        <v>43217</v>
      </c>
      <c r="C306" s="42">
        <v>1807</v>
      </c>
      <c r="D306" s="42" t="s">
        <v>286</v>
      </c>
      <c r="E306" s="42">
        <v>4242018</v>
      </c>
      <c r="F306" s="42" t="s">
        <v>287</v>
      </c>
      <c r="G306" s="42" t="s">
        <v>316</v>
      </c>
      <c r="H306" s="55">
        <v>332.02</v>
      </c>
    </row>
    <row r="307" spans="1:9">
      <c r="A307" s="42">
        <v>8263</v>
      </c>
      <c r="B307" s="43">
        <v>43217</v>
      </c>
      <c r="C307" s="42">
        <v>1807</v>
      </c>
      <c r="D307" s="42" t="s">
        <v>161</v>
      </c>
      <c r="E307" s="42">
        <v>4272018</v>
      </c>
      <c r="F307" s="42" t="s">
        <v>162</v>
      </c>
      <c r="G307" s="42" t="s">
        <v>1058</v>
      </c>
      <c r="H307" s="55">
        <v>373.8</v>
      </c>
    </row>
    <row r="308" spans="1:9">
      <c r="A308" s="47">
        <v>8264</v>
      </c>
      <c r="B308" s="48">
        <v>43217</v>
      </c>
      <c r="C308" s="47">
        <v>1807</v>
      </c>
      <c r="D308" s="47">
        <v>1</v>
      </c>
      <c r="E308" s="47">
        <v>4272018</v>
      </c>
      <c r="F308" s="47" t="s">
        <v>265</v>
      </c>
      <c r="G308" s="47" t="s">
        <v>372</v>
      </c>
      <c r="H308" s="60">
        <v>25229.02</v>
      </c>
      <c r="I308" s="61">
        <f>SUM(H271:H308)</f>
        <v>94908.420000000013</v>
      </c>
    </row>
    <row r="309" spans="1:9">
      <c r="A309" s="42">
        <v>8265</v>
      </c>
      <c r="B309" s="43">
        <v>43221</v>
      </c>
      <c r="C309" s="42">
        <v>1808</v>
      </c>
      <c r="D309" s="42" t="s">
        <v>1048</v>
      </c>
      <c r="E309" s="42">
        <v>5012018</v>
      </c>
      <c r="F309" s="42" t="s">
        <v>1049</v>
      </c>
      <c r="G309" s="42" t="s">
        <v>1059</v>
      </c>
      <c r="H309" s="55">
        <v>3000</v>
      </c>
    </row>
    <row r="310" spans="1:9">
      <c r="A310" s="42">
        <v>8266</v>
      </c>
      <c r="B310" s="43">
        <v>43221</v>
      </c>
      <c r="C310" s="42">
        <v>1808</v>
      </c>
      <c r="D310" s="42" t="s">
        <v>143</v>
      </c>
      <c r="E310" s="42">
        <v>42718</v>
      </c>
      <c r="F310" s="42" t="s">
        <v>144</v>
      </c>
      <c r="G310" s="42" t="s">
        <v>145</v>
      </c>
      <c r="H310" s="55">
        <v>167.75</v>
      </c>
    </row>
    <row r="311" spans="1:9">
      <c r="A311" s="42">
        <v>8267</v>
      </c>
      <c r="B311" s="43">
        <v>43221</v>
      </c>
      <c r="C311" s="42">
        <v>1808</v>
      </c>
      <c r="D311" s="42" t="s">
        <v>625</v>
      </c>
      <c r="E311" s="42">
        <v>42718</v>
      </c>
      <c r="F311" s="42" t="s">
        <v>626</v>
      </c>
      <c r="G311" s="42" t="s">
        <v>76</v>
      </c>
      <c r="H311" s="55">
        <v>350.56</v>
      </c>
    </row>
    <row r="312" spans="1:9">
      <c r="A312" s="42">
        <v>8268</v>
      </c>
      <c r="B312" s="43">
        <v>43221</v>
      </c>
      <c r="C312" s="42">
        <v>1808</v>
      </c>
      <c r="D312" s="42" t="s">
        <v>383</v>
      </c>
      <c r="E312" s="42">
        <v>4272018</v>
      </c>
      <c r="F312" s="42" t="s">
        <v>384</v>
      </c>
      <c r="G312" s="42" t="s">
        <v>1060</v>
      </c>
      <c r="H312" s="55">
        <v>1666.5</v>
      </c>
    </row>
    <row r="313" spans="1:9">
      <c r="A313" s="42">
        <v>8269</v>
      </c>
      <c r="B313" s="43">
        <v>43221</v>
      </c>
      <c r="C313" s="42">
        <v>1808</v>
      </c>
      <c r="D313" s="42" t="s">
        <v>35</v>
      </c>
      <c r="E313" s="42">
        <v>42718</v>
      </c>
      <c r="F313" s="42" t="s">
        <v>36</v>
      </c>
      <c r="G313" s="42" t="s">
        <v>1061</v>
      </c>
      <c r="H313" s="55">
        <v>2929.58</v>
      </c>
    </row>
    <row r="314" spans="1:9">
      <c r="A314" s="42">
        <v>8270</v>
      </c>
      <c r="B314" s="43">
        <v>43222</v>
      </c>
      <c r="C314" s="42">
        <v>1808</v>
      </c>
      <c r="D314" s="42" t="s">
        <v>568</v>
      </c>
      <c r="E314" s="42">
        <v>5218</v>
      </c>
      <c r="F314" s="42" t="s">
        <v>569</v>
      </c>
      <c r="G314" s="42" t="s">
        <v>1062</v>
      </c>
      <c r="H314" s="55">
        <v>27719.68</v>
      </c>
    </row>
    <row r="315" spans="1:9">
      <c r="A315" s="42">
        <v>8272</v>
      </c>
      <c r="B315" s="43">
        <v>43222</v>
      </c>
      <c r="C315" s="42">
        <v>1808</v>
      </c>
      <c r="D315" s="42" t="s">
        <v>391</v>
      </c>
      <c r="E315" s="42">
        <v>5218</v>
      </c>
      <c r="F315" s="42" t="s">
        <v>392</v>
      </c>
      <c r="G315" s="42" t="s">
        <v>1062</v>
      </c>
      <c r="H315" s="55">
        <v>19885.72</v>
      </c>
    </row>
    <row r="316" spans="1:9">
      <c r="A316" s="42">
        <v>8273</v>
      </c>
      <c r="B316" s="43">
        <v>43223</v>
      </c>
      <c r="C316" s="42">
        <v>1808</v>
      </c>
      <c r="D316" s="42" t="s">
        <v>267</v>
      </c>
      <c r="E316" s="84">
        <v>43208</v>
      </c>
      <c r="F316" s="42" t="s">
        <v>268</v>
      </c>
      <c r="G316" s="42" t="s">
        <v>1063</v>
      </c>
      <c r="H316" s="55">
        <v>389.06</v>
      </c>
    </row>
    <row r="317" spans="1:9">
      <c r="A317" s="42">
        <v>8274</v>
      </c>
      <c r="B317" s="43">
        <v>43224</v>
      </c>
      <c r="C317" s="42">
        <v>1808</v>
      </c>
      <c r="D317" s="42" t="s">
        <v>1064</v>
      </c>
      <c r="E317" s="42">
        <v>5042018</v>
      </c>
      <c r="F317" s="42" t="s">
        <v>1065</v>
      </c>
      <c r="G317" s="42" t="s">
        <v>1066</v>
      </c>
      <c r="H317" s="55">
        <v>125</v>
      </c>
    </row>
    <row r="318" spans="1:9">
      <c r="A318" s="42">
        <v>8275</v>
      </c>
      <c r="B318" s="43">
        <v>43227</v>
      </c>
      <c r="C318" s="42">
        <v>1808</v>
      </c>
      <c r="D318" s="42" t="s">
        <v>138</v>
      </c>
      <c r="E318" s="42">
        <v>5072018</v>
      </c>
      <c r="F318" s="42" t="s">
        <v>139</v>
      </c>
      <c r="G318" s="42" t="s">
        <v>186</v>
      </c>
      <c r="H318" s="55">
        <v>75</v>
      </c>
    </row>
    <row r="319" spans="1:9">
      <c r="A319" s="42">
        <v>8276</v>
      </c>
      <c r="B319" s="43">
        <v>43227</v>
      </c>
      <c r="C319" s="42">
        <v>1808</v>
      </c>
      <c r="D319" s="42" t="s">
        <v>1067</v>
      </c>
      <c r="E319" s="42">
        <v>5072018</v>
      </c>
      <c r="F319" s="42" t="s">
        <v>1068</v>
      </c>
      <c r="G319" s="42" t="s">
        <v>1069</v>
      </c>
      <c r="H319" s="55">
        <v>320.85000000000002</v>
      </c>
    </row>
    <row r="320" spans="1:9">
      <c r="A320" s="42">
        <v>8277</v>
      </c>
      <c r="B320" s="43">
        <v>43230</v>
      </c>
      <c r="C320" s="42">
        <v>1808</v>
      </c>
      <c r="D320" s="42" t="s">
        <v>1070</v>
      </c>
      <c r="E320" s="42">
        <v>5092018</v>
      </c>
      <c r="F320" s="42" t="s">
        <v>1071</v>
      </c>
      <c r="G320" s="42" t="s">
        <v>273</v>
      </c>
      <c r="H320" s="55">
        <v>100</v>
      </c>
    </row>
    <row r="321" spans="1:8">
      <c r="A321" s="42">
        <v>8278</v>
      </c>
      <c r="B321" s="43">
        <v>43230</v>
      </c>
      <c r="C321" s="42">
        <v>1808</v>
      </c>
      <c r="D321" s="42" t="s">
        <v>293</v>
      </c>
      <c r="E321" s="42">
        <v>5032018</v>
      </c>
      <c r="F321" s="42" t="s">
        <v>294</v>
      </c>
      <c r="G321" s="42" t="s">
        <v>1072</v>
      </c>
      <c r="H321" s="55">
        <v>1074.28</v>
      </c>
    </row>
    <row r="322" spans="1:8">
      <c r="A322" s="42">
        <v>8279</v>
      </c>
      <c r="B322" s="43">
        <v>43230</v>
      </c>
      <c r="C322" s="42">
        <v>1808</v>
      </c>
      <c r="D322" s="42" t="s">
        <v>43</v>
      </c>
      <c r="E322" s="42">
        <v>5102018</v>
      </c>
      <c r="F322" s="42" t="s">
        <v>44</v>
      </c>
      <c r="G322" s="42" t="s">
        <v>1073</v>
      </c>
      <c r="H322" s="55">
        <v>617.75</v>
      </c>
    </row>
    <row r="323" spans="1:8">
      <c r="A323" s="42">
        <v>8280</v>
      </c>
      <c r="B323" s="43">
        <v>43230</v>
      </c>
      <c r="C323" s="42">
        <v>1808</v>
      </c>
      <c r="D323" s="42" t="s">
        <v>452</v>
      </c>
      <c r="E323" s="42">
        <v>5072018</v>
      </c>
      <c r="F323" s="42" t="s">
        <v>454</v>
      </c>
      <c r="G323" s="42" t="s">
        <v>455</v>
      </c>
      <c r="H323" s="55">
        <v>1284.53</v>
      </c>
    </row>
    <row r="324" spans="1:8">
      <c r="A324" s="42">
        <v>8281</v>
      </c>
      <c r="B324" s="43">
        <v>43230</v>
      </c>
      <c r="C324" s="42">
        <v>1808</v>
      </c>
      <c r="D324" s="42" t="s">
        <v>536</v>
      </c>
      <c r="E324" s="42">
        <v>113165</v>
      </c>
      <c r="F324" s="42" t="s">
        <v>537</v>
      </c>
      <c r="G324" s="42" t="s">
        <v>1074</v>
      </c>
      <c r="H324" s="55">
        <v>85</v>
      </c>
    </row>
    <row r="325" spans="1:8">
      <c r="A325" s="42">
        <v>8282</v>
      </c>
      <c r="B325" s="43">
        <v>43230</v>
      </c>
      <c r="C325" s="42">
        <v>1808</v>
      </c>
      <c r="D325" s="42" t="s">
        <v>275</v>
      </c>
      <c r="E325" s="42">
        <v>5072018</v>
      </c>
      <c r="F325" s="42" t="s">
        <v>276</v>
      </c>
      <c r="G325" s="42" t="s">
        <v>277</v>
      </c>
      <c r="H325" s="55">
        <v>355.56</v>
      </c>
    </row>
    <row r="326" spans="1:8">
      <c r="A326" s="42">
        <v>8283</v>
      </c>
      <c r="B326" s="43">
        <v>43230</v>
      </c>
      <c r="C326" s="42">
        <v>1808</v>
      </c>
      <c r="D326" s="42" t="s">
        <v>368</v>
      </c>
      <c r="E326" s="42">
        <v>80814</v>
      </c>
      <c r="F326" s="42" t="s">
        <v>369</v>
      </c>
      <c r="G326" s="42" t="s">
        <v>1075</v>
      </c>
      <c r="H326" s="55">
        <v>470.4</v>
      </c>
    </row>
    <row r="327" spans="1:8">
      <c r="A327" s="42">
        <v>8284</v>
      </c>
      <c r="B327" s="43">
        <v>43230</v>
      </c>
      <c r="C327" s="42">
        <v>1808</v>
      </c>
      <c r="D327" s="42" t="s">
        <v>299</v>
      </c>
      <c r="E327" s="42">
        <v>5102018</v>
      </c>
      <c r="F327" s="42" t="s">
        <v>300</v>
      </c>
      <c r="G327" s="42" t="s">
        <v>1076</v>
      </c>
      <c r="H327" s="55">
        <v>164.6</v>
      </c>
    </row>
    <row r="328" spans="1:8">
      <c r="A328" s="42">
        <v>8285</v>
      </c>
      <c r="B328" s="43">
        <v>43230</v>
      </c>
      <c r="C328" s="42">
        <v>1808</v>
      </c>
      <c r="D328" s="42" t="s">
        <v>100</v>
      </c>
      <c r="E328" s="42">
        <v>5102018</v>
      </c>
      <c r="F328" s="42" t="s">
        <v>101</v>
      </c>
      <c r="G328" s="42" t="s">
        <v>1077</v>
      </c>
      <c r="H328" s="55">
        <v>147</v>
      </c>
    </row>
    <row r="329" spans="1:8">
      <c r="A329" s="42">
        <v>8286</v>
      </c>
      <c r="B329" s="43">
        <v>43230</v>
      </c>
      <c r="C329" s="42">
        <v>1808</v>
      </c>
      <c r="D329" s="42" t="s">
        <v>29</v>
      </c>
      <c r="E329" s="42">
        <v>5102018</v>
      </c>
      <c r="F329" s="42" t="s">
        <v>30</v>
      </c>
      <c r="G329" s="42" t="s">
        <v>535</v>
      </c>
      <c r="H329" s="55">
        <v>45.8</v>
      </c>
    </row>
    <row r="330" spans="1:8">
      <c r="A330" s="42">
        <v>8287</v>
      </c>
      <c r="B330" s="43">
        <v>43230</v>
      </c>
      <c r="C330" s="42">
        <v>1808</v>
      </c>
      <c r="D330" s="42" t="s">
        <v>51</v>
      </c>
      <c r="E330" s="42">
        <v>5102018</v>
      </c>
      <c r="F330" s="42" t="s">
        <v>52</v>
      </c>
      <c r="G330" s="42" t="s">
        <v>76</v>
      </c>
      <c r="H330" s="55">
        <v>26.46</v>
      </c>
    </row>
    <row r="331" spans="1:8">
      <c r="A331" s="42">
        <v>8288</v>
      </c>
      <c r="B331" s="43">
        <v>43230</v>
      </c>
      <c r="C331" s="42">
        <v>1808</v>
      </c>
      <c r="D331" s="42" t="s">
        <v>281</v>
      </c>
      <c r="E331" s="42">
        <v>5072018</v>
      </c>
      <c r="F331" s="42" t="s">
        <v>282</v>
      </c>
      <c r="G331" s="42" t="s">
        <v>211</v>
      </c>
      <c r="H331" s="55">
        <v>756.5</v>
      </c>
    </row>
    <row r="332" spans="1:8">
      <c r="A332" s="42">
        <v>8289</v>
      </c>
      <c r="B332" s="43">
        <v>43230</v>
      </c>
      <c r="C332" s="42">
        <v>1808</v>
      </c>
      <c r="D332" s="42" t="s">
        <v>356</v>
      </c>
      <c r="E332" s="42">
        <v>5072018</v>
      </c>
      <c r="F332" s="42" t="s">
        <v>357</v>
      </c>
      <c r="G332" s="42" t="s">
        <v>1078</v>
      </c>
      <c r="H332" s="55">
        <v>22.8</v>
      </c>
    </row>
    <row r="333" spans="1:8">
      <c r="A333" s="42">
        <v>8290</v>
      </c>
      <c r="B333" s="43">
        <v>43230</v>
      </c>
      <c r="C333" s="42">
        <v>1808</v>
      </c>
      <c r="D333" s="42" t="s">
        <v>283</v>
      </c>
      <c r="E333" s="42">
        <v>1402971</v>
      </c>
      <c r="F333" s="42" t="s">
        <v>284</v>
      </c>
      <c r="G333" s="42" t="s">
        <v>868</v>
      </c>
      <c r="H333" s="55">
        <v>288</v>
      </c>
    </row>
    <row r="334" spans="1:8">
      <c r="A334" s="42">
        <v>8291</v>
      </c>
      <c r="B334" s="43">
        <v>43230</v>
      </c>
      <c r="C334" s="42">
        <v>1808</v>
      </c>
      <c r="D334" s="42" t="s">
        <v>529</v>
      </c>
      <c r="E334" s="42">
        <v>71353170</v>
      </c>
      <c r="F334" s="42" t="s">
        <v>530</v>
      </c>
      <c r="G334" s="42" t="s">
        <v>1079</v>
      </c>
      <c r="H334" s="55">
        <v>62.6</v>
      </c>
    </row>
    <row r="335" spans="1:8">
      <c r="A335" s="42">
        <v>8292</v>
      </c>
      <c r="B335" s="43">
        <v>43230</v>
      </c>
      <c r="C335" s="42">
        <v>1808</v>
      </c>
      <c r="D335" s="42" t="s">
        <v>286</v>
      </c>
      <c r="E335" s="42">
        <v>5092018</v>
      </c>
      <c r="F335" s="42" t="s">
        <v>287</v>
      </c>
      <c r="G335" s="42" t="s">
        <v>780</v>
      </c>
      <c r="H335" s="55">
        <v>559.07000000000005</v>
      </c>
    </row>
    <row r="336" spans="1:8">
      <c r="A336" s="42">
        <v>8293</v>
      </c>
      <c r="B336" s="43">
        <v>43230</v>
      </c>
      <c r="C336" s="42">
        <v>1808</v>
      </c>
      <c r="D336" s="42" t="s">
        <v>1012</v>
      </c>
      <c r="E336" s="42">
        <v>5072018</v>
      </c>
      <c r="F336" s="42" t="s">
        <v>1013</v>
      </c>
      <c r="G336" s="42" t="s">
        <v>1080</v>
      </c>
      <c r="H336" s="55">
        <v>2754.74</v>
      </c>
    </row>
    <row r="337" spans="1:8">
      <c r="A337" s="42">
        <v>8294</v>
      </c>
      <c r="B337" s="43">
        <v>43230</v>
      </c>
      <c r="C337" s="42">
        <v>1808</v>
      </c>
      <c r="D337" s="42" t="s">
        <v>63</v>
      </c>
      <c r="E337" s="42">
        <v>5102018</v>
      </c>
      <c r="F337" s="42" t="s">
        <v>64</v>
      </c>
      <c r="G337" s="42" t="s">
        <v>1081</v>
      </c>
      <c r="H337" s="55">
        <v>3555.65</v>
      </c>
    </row>
    <row r="338" spans="1:8">
      <c r="A338" s="42">
        <v>8295</v>
      </c>
      <c r="B338" s="43">
        <v>43230</v>
      </c>
      <c r="C338" s="42">
        <v>1808</v>
      </c>
      <c r="D338" s="42" t="s">
        <v>168</v>
      </c>
      <c r="E338" s="42">
        <v>51018</v>
      </c>
      <c r="F338" s="42" t="s">
        <v>169</v>
      </c>
      <c r="G338" s="42" t="s">
        <v>170</v>
      </c>
      <c r="H338" s="55">
        <v>614.49</v>
      </c>
    </row>
    <row r="339" spans="1:8">
      <c r="A339" s="42">
        <v>8296</v>
      </c>
      <c r="B339" s="43">
        <v>43235</v>
      </c>
      <c r="C339" s="42">
        <v>1808</v>
      </c>
      <c r="D339" s="42" t="s">
        <v>275</v>
      </c>
      <c r="E339" s="42">
        <v>7500098118</v>
      </c>
      <c r="F339" s="42" t="s">
        <v>276</v>
      </c>
      <c r="G339" s="42" t="s">
        <v>277</v>
      </c>
      <c r="H339" s="55">
        <v>30</v>
      </c>
    </row>
    <row r="340" spans="1:8">
      <c r="A340" s="42">
        <v>8297</v>
      </c>
      <c r="B340" s="43">
        <v>43235</v>
      </c>
      <c r="C340" s="42">
        <v>1808</v>
      </c>
      <c r="D340" s="42" t="s">
        <v>1082</v>
      </c>
      <c r="E340" s="42" t="s">
        <v>1083</v>
      </c>
      <c r="F340" s="42" t="s">
        <v>1084</v>
      </c>
      <c r="G340" s="42" t="s">
        <v>1085</v>
      </c>
      <c r="H340" s="55">
        <v>382.8</v>
      </c>
    </row>
    <row r="341" spans="1:8">
      <c r="A341" s="42">
        <v>8298</v>
      </c>
      <c r="B341" s="43">
        <v>43235</v>
      </c>
      <c r="C341" s="42">
        <v>1808</v>
      </c>
      <c r="D341" s="42" t="s">
        <v>70</v>
      </c>
      <c r="E341" s="42">
        <v>5112018</v>
      </c>
      <c r="F341" s="42" t="s">
        <v>71</v>
      </c>
      <c r="G341" s="42" t="s">
        <v>72</v>
      </c>
      <c r="H341" s="55">
        <v>344.78</v>
      </c>
    </row>
    <row r="342" spans="1:8">
      <c r="A342" s="42">
        <v>8299</v>
      </c>
      <c r="B342" s="43">
        <v>43235</v>
      </c>
      <c r="C342" s="42">
        <v>1808</v>
      </c>
      <c r="D342" s="42" t="s">
        <v>283</v>
      </c>
      <c r="E342" s="42">
        <v>5112018</v>
      </c>
      <c r="F342" s="42" t="s">
        <v>284</v>
      </c>
      <c r="G342" s="42" t="s">
        <v>285</v>
      </c>
      <c r="H342" s="55">
        <v>510</v>
      </c>
    </row>
    <row r="343" spans="1:8">
      <c r="A343" s="42">
        <v>8300</v>
      </c>
      <c r="B343" s="43">
        <v>43235</v>
      </c>
      <c r="C343" s="42">
        <v>1808</v>
      </c>
      <c r="D343" s="42" t="s">
        <v>161</v>
      </c>
      <c r="E343" s="42">
        <v>5152018</v>
      </c>
      <c r="F343" s="42" t="s">
        <v>162</v>
      </c>
      <c r="G343" s="42" t="s">
        <v>270</v>
      </c>
      <c r="H343" s="55">
        <v>65.099999999999994</v>
      </c>
    </row>
    <row r="344" spans="1:8">
      <c r="A344" s="42">
        <v>8301</v>
      </c>
      <c r="B344" s="43">
        <v>43236</v>
      </c>
      <c r="C344" s="42">
        <v>1808</v>
      </c>
      <c r="D344" s="42" t="s">
        <v>359</v>
      </c>
      <c r="E344" s="42">
        <v>5162018</v>
      </c>
      <c r="F344" s="42" t="s">
        <v>1086</v>
      </c>
      <c r="G344" s="42" t="s">
        <v>1087</v>
      </c>
      <c r="H344" s="55">
        <v>50</v>
      </c>
    </row>
    <row r="345" spans="1:8">
      <c r="A345" s="42">
        <v>8302</v>
      </c>
      <c r="B345" s="43">
        <v>43243</v>
      </c>
      <c r="C345" s="42">
        <v>1808</v>
      </c>
      <c r="D345" s="42" t="s">
        <v>1088</v>
      </c>
      <c r="E345" s="42">
        <v>5232018</v>
      </c>
      <c r="F345" s="42" t="s">
        <v>1089</v>
      </c>
      <c r="G345" s="42" t="s">
        <v>1090</v>
      </c>
      <c r="H345" s="55">
        <v>100000</v>
      </c>
    </row>
    <row r="346" spans="1:8">
      <c r="A346" s="42">
        <v>8303</v>
      </c>
      <c r="B346" s="43">
        <v>43243</v>
      </c>
      <c r="C346" s="42">
        <v>1808</v>
      </c>
      <c r="D346" s="42">
        <v>1</v>
      </c>
      <c r="E346" s="42">
        <v>52318</v>
      </c>
      <c r="F346" s="42" t="s">
        <v>265</v>
      </c>
      <c r="G346" s="42" t="s">
        <v>1091</v>
      </c>
      <c r="H346" s="55">
        <v>33140.65</v>
      </c>
    </row>
    <row r="347" spans="1:8">
      <c r="A347" s="42">
        <v>8304</v>
      </c>
      <c r="B347" s="43">
        <v>43243</v>
      </c>
      <c r="C347" s="42">
        <v>1808</v>
      </c>
      <c r="D347" s="42" t="s">
        <v>1092</v>
      </c>
      <c r="E347" s="42">
        <v>5172018</v>
      </c>
      <c r="F347" s="42" t="s">
        <v>1093</v>
      </c>
      <c r="G347" s="42" t="s">
        <v>273</v>
      </c>
      <c r="H347" s="55">
        <v>26.45</v>
      </c>
    </row>
    <row r="348" spans="1:8">
      <c r="A348" s="42">
        <v>8305</v>
      </c>
      <c r="B348" s="43">
        <v>43243</v>
      </c>
      <c r="C348" s="42">
        <v>1808</v>
      </c>
      <c r="D348" s="42" t="s">
        <v>625</v>
      </c>
      <c r="E348" s="42">
        <v>52118</v>
      </c>
      <c r="F348" s="42" t="s">
        <v>626</v>
      </c>
      <c r="G348" s="42" t="s">
        <v>76</v>
      </c>
      <c r="H348" s="55">
        <v>601.70000000000005</v>
      </c>
    </row>
    <row r="349" spans="1:8">
      <c r="A349" s="42">
        <v>8306</v>
      </c>
      <c r="B349" s="43">
        <v>43243</v>
      </c>
      <c r="C349" s="42">
        <v>1808</v>
      </c>
      <c r="D349" s="42" t="s">
        <v>882</v>
      </c>
      <c r="E349" s="42">
        <v>223</v>
      </c>
      <c r="F349" s="42" t="s">
        <v>883</v>
      </c>
      <c r="G349" s="42" t="s">
        <v>1094</v>
      </c>
      <c r="H349" s="55">
        <v>4250</v>
      </c>
    </row>
    <row r="350" spans="1:8">
      <c r="A350" s="42">
        <v>8307</v>
      </c>
      <c r="B350" s="43">
        <v>43243</v>
      </c>
      <c r="C350" s="42">
        <v>1808</v>
      </c>
      <c r="D350" s="42" t="s">
        <v>302</v>
      </c>
      <c r="E350" s="42">
        <v>52318</v>
      </c>
      <c r="F350" s="42" t="s">
        <v>303</v>
      </c>
      <c r="G350" s="42" t="s">
        <v>76</v>
      </c>
      <c r="H350" s="55">
        <v>383.94</v>
      </c>
    </row>
    <row r="351" spans="1:8">
      <c r="A351" s="42">
        <v>8308</v>
      </c>
      <c r="B351" s="43">
        <v>43243</v>
      </c>
      <c r="C351" s="42">
        <v>1808</v>
      </c>
      <c r="D351" s="42" t="s">
        <v>73</v>
      </c>
      <c r="E351" s="42">
        <v>5189575</v>
      </c>
      <c r="F351" s="42" t="s">
        <v>75</v>
      </c>
      <c r="G351" s="42" t="s">
        <v>76</v>
      </c>
      <c r="H351" s="55">
        <v>921.84</v>
      </c>
    </row>
    <row r="352" spans="1:8">
      <c r="A352" s="42">
        <v>8309</v>
      </c>
      <c r="B352" s="43">
        <v>43243</v>
      </c>
      <c r="C352" s="42">
        <v>1808</v>
      </c>
      <c r="D352" s="42" t="s">
        <v>383</v>
      </c>
      <c r="E352" s="42">
        <v>5212018</v>
      </c>
      <c r="F352" s="42" t="s">
        <v>384</v>
      </c>
      <c r="G352" s="42" t="s">
        <v>1095</v>
      </c>
      <c r="H352" s="55">
        <v>1481.5</v>
      </c>
    </row>
    <row r="353" spans="1:9">
      <c r="A353" s="42">
        <v>8310</v>
      </c>
      <c r="B353" s="43">
        <v>43243</v>
      </c>
      <c r="C353" s="42">
        <v>1808</v>
      </c>
      <c r="D353" s="42" t="s">
        <v>283</v>
      </c>
      <c r="E353" s="42">
        <v>5212018</v>
      </c>
      <c r="F353" s="42" t="s">
        <v>284</v>
      </c>
      <c r="G353" s="42" t="s">
        <v>285</v>
      </c>
      <c r="H353" s="55">
        <v>222</v>
      </c>
    </row>
    <row r="354" spans="1:9">
      <c r="A354" s="42">
        <v>8311</v>
      </c>
      <c r="B354" s="43">
        <v>43243</v>
      </c>
      <c r="C354" s="42">
        <v>1808</v>
      </c>
      <c r="D354" s="42" t="s">
        <v>80</v>
      </c>
      <c r="E354" s="42">
        <v>5212018</v>
      </c>
      <c r="F354" s="42" t="s">
        <v>81</v>
      </c>
      <c r="G354" s="42" t="s">
        <v>210</v>
      </c>
      <c r="H354" s="55">
        <v>907.35</v>
      </c>
    </row>
    <row r="355" spans="1:9">
      <c r="A355" s="42">
        <v>8312</v>
      </c>
      <c r="B355" s="43">
        <v>43244</v>
      </c>
      <c r="C355" s="42">
        <v>1808</v>
      </c>
      <c r="D355" s="42" t="s">
        <v>161</v>
      </c>
      <c r="E355" s="42">
        <v>5242018</v>
      </c>
      <c r="F355" s="42" t="s">
        <v>162</v>
      </c>
      <c r="G355" s="42" t="s">
        <v>317</v>
      </c>
      <c r="H355" s="55">
        <v>374.5</v>
      </c>
    </row>
    <row r="356" spans="1:9">
      <c r="A356" s="42">
        <v>8313</v>
      </c>
      <c r="B356" s="43">
        <v>43244</v>
      </c>
      <c r="C356" s="42">
        <v>1808</v>
      </c>
      <c r="D356" s="42">
        <v>1</v>
      </c>
      <c r="E356" s="84">
        <v>43238</v>
      </c>
      <c r="F356" s="42" t="s">
        <v>265</v>
      </c>
      <c r="G356" s="42" t="s">
        <v>372</v>
      </c>
      <c r="H356" s="55">
        <v>25230.77</v>
      </c>
    </row>
    <row r="357" spans="1:9">
      <c r="A357" s="42">
        <v>8314</v>
      </c>
      <c r="B357" s="43">
        <v>43244</v>
      </c>
      <c r="C357" s="42">
        <v>1808</v>
      </c>
      <c r="D357" s="42" t="s">
        <v>1096</v>
      </c>
      <c r="E357" s="42" t="s">
        <v>1097</v>
      </c>
      <c r="F357" s="42" t="s">
        <v>1098</v>
      </c>
      <c r="G357" s="42" t="s">
        <v>1099</v>
      </c>
      <c r="H357" s="55">
        <v>194.9</v>
      </c>
    </row>
    <row r="358" spans="1:9">
      <c r="A358" s="42">
        <v>8315</v>
      </c>
      <c r="B358" s="43">
        <v>43244</v>
      </c>
      <c r="C358" s="42">
        <v>1808</v>
      </c>
      <c r="D358" s="42" t="s">
        <v>1012</v>
      </c>
      <c r="E358" s="42">
        <v>18000787</v>
      </c>
      <c r="F358" s="42" t="s">
        <v>1013</v>
      </c>
      <c r="G358" s="42" t="s">
        <v>1100</v>
      </c>
      <c r="H358" s="55">
        <v>19777.400000000001</v>
      </c>
    </row>
    <row r="359" spans="1:9">
      <c r="A359" s="42">
        <v>8316</v>
      </c>
      <c r="B359" s="43">
        <v>43250</v>
      </c>
      <c r="C359" s="42">
        <v>1808</v>
      </c>
      <c r="D359" s="42" t="s">
        <v>143</v>
      </c>
      <c r="E359" s="42">
        <v>5252018</v>
      </c>
      <c r="F359" s="42" t="s">
        <v>144</v>
      </c>
      <c r="G359" s="42" t="s">
        <v>145</v>
      </c>
      <c r="H359" s="55">
        <v>295.20999999999998</v>
      </c>
    </row>
    <row r="360" spans="1:9">
      <c r="A360" s="42">
        <v>8317</v>
      </c>
      <c r="B360" s="43">
        <v>43250</v>
      </c>
      <c r="C360" s="42">
        <v>1808</v>
      </c>
      <c r="D360" s="42" t="s">
        <v>176</v>
      </c>
      <c r="E360" s="42">
        <v>5292018</v>
      </c>
      <c r="F360" s="42" t="s">
        <v>177</v>
      </c>
      <c r="G360" s="42" t="s">
        <v>76</v>
      </c>
      <c r="H360" s="55">
        <v>442.89</v>
      </c>
    </row>
    <row r="361" spans="1:9">
      <c r="A361" s="42">
        <v>8318</v>
      </c>
      <c r="B361" s="43">
        <v>43250</v>
      </c>
      <c r="C361" s="42">
        <v>1808</v>
      </c>
      <c r="D361" s="42" t="s">
        <v>35</v>
      </c>
      <c r="E361" s="42">
        <v>5292018</v>
      </c>
      <c r="F361" s="42" t="s">
        <v>36</v>
      </c>
      <c r="G361" s="42" t="s">
        <v>26</v>
      </c>
      <c r="H361" s="55">
        <v>3628.94</v>
      </c>
    </row>
    <row r="362" spans="1:9">
      <c r="A362" s="42">
        <v>8319</v>
      </c>
      <c r="B362" s="43">
        <v>43250</v>
      </c>
      <c r="C362" s="42">
        <v>1808</v>
      </c>
      <c r="D362" s="42" t="s">
        <v>168</v>
      </c>
      <c r="E362" s="42">
        <v>5292018</v>
      </c>
      <c r="F362" s="42" t="s">
        <v>169</v>
      </c>
      <c r="G362" s="42" t="s">
        <v>255</v>
      </c>
      <c r="H362" s="55">
        <v>683.58</v>
      </c>
    </row>
    <row r="363" spans="1:9">
      <c r="A363" s="42">
        <v>8320</v>
      </c>
      <c r="B363" s="43">
        <v>43250</v>
      </c>
      <c r="C363" s="42">
        <v>1808</v>
      </c>
      <c r="D363" s="42" t="s">
        <v>1012</v>
      </c>
      <c r="E363" s="42">
        <v>18000821</v>
      </c>
      <c r="F363" s="42" t="s">
        <v>1013</v>
      </c>
      <c r="G363" s="42" t="s">
        <v>1101</v>
      </c>
      <c r="H363" s="55">
        <v>153</v>
      </c>
    </row>
    <row r="364" spans="1:9">
      <c r="A364" s="42">
        <v>8321</v>
      </c>
      <c r="B364" s="43">
        <v>43251</v>
      </c>
      <c r="C364" s="42">
        <v>1808</v>
      </c>
      <c r="D364" s="42" t="s">
        <v>111</v>
      </c>
      <c r="E364" s="42">
        <v>5312018</v>
      </c>
      <c r="F364" s="42" t="s">
        <v>112</v>
      </c>
      <c r="G364" s="42" t="s">
        <v>1102</v>
      </c>
      <c r="H364" s="55">
        <v>35.409999999999997</v>
      </c>
    </row>
    <row r="365" spans="1:9">
      <c r="A365" s="47">
        <v>8322</v>
      </c>
      <c r="B365" s="48">
        <v>43251</v>
      </c>
      <c r="C365" s="47">
        <v>1808</v>
      </c>
      <c r="D365" s="47" t="s">
        <v>286</v>
      </c>
      <c r="E365" s="47">
        <v>5312018</v>
      </c>
      <c r="F365" s="47" t="s">
        <v>287</v>
      </c>
      <c r="G365" s="47" t="s">
        <v>316</v>
      </c>
      <c r="H365" s="60">
        <v>508.45</v>
      </c>
      <c r="I365" s="61">
        <f>SUM(H309:H365)</f>
        <v>264258.08999999997</v>
      </c>
    </row>
    <row r="366" spans="1:9">
      <c r="A366" s="42">
        <v>8324</v>
      </c>
      <c r="B366" s="43">
        <v>43259</v>
      </c>
      <c r="C366" s="42">
        <v>1809</v>
      </c>
      <c r="D366" s="42" t="s">
        <v>979</v>
      </c>
      <c r="E366" s="42">
        <v>6818</v>
      </c>
      <c r="F366" s="42" t="s">
        <v>981</v>
      </c>
      <c r="G366" s="42" t="s">
        <v>982</v>
      </c>
      <c r="H366" s="55">
        <v>100</v>
      </c>
    </row>
    <row r="367" spans="1:9">
      <c r="A367" s="42">
        <v>8325</v>
      </c>
      <c r="B367" s="43">
        <v>43264</v>
      </c>
      <c r="C367" s="42">
        <v>1809</v>
      </c>
      <c r="D367" s="42" t="s">
        <v>161</v>
      </c>
      <c r="E367" s="42">
        <v>6132018</v>
      </c>
      <c r="F367" s="42" t="s">
        <v>162</v>
      </c>
      <c r="G367" s="42" t="s">
        <v>270</v>
      </c>
      <c r="H367" s="55">
        <v>72.45</v>
      </c>
    </row>
    <row r="368" spans="1:9">
      <c r="A368" s="42">
        <v>8328</v>
      </c>
      <c r="B368" s="43">
        <v>43265</v>
      </c>
      <c r="C368" s="42">
        <v>1809</v>
      </c>
      <c r="D368" s="42" t="s">
        <v>1103</v>
      </c>
      <c r="E368" s="42">
        <v>61418</v>
      </c>
      <c r="F368" s="42" t="s">
        <v>1104</v>
      </c>
      <c r="G368" s="42" t="s">
        <v>1105</v>
      </c>
      <c r="H368" s="55">
        <v>800</v>
      </c>
    </row>
    <row r="369" spans="1:8">
      <c r="A369" s="42">
        <v>8329</v>
      </c>
      <c r="B369" s="43">
        <v>43266</v>
      </c>
      <c r="C369" s="42">
        <v>1809</v>
      </c>
      <c r="D369" s="42" t="s">
        <v>140</v>
      </c>
      <c r="E369" s="42">
        <v>6122018</v>
      </c>
      <c r="F369" s="42" t="s">
        <v>141</v>
      </c>
      <c r="G369" s="42" t="s">
        <v>1106</v>
      </c>
      <c r="H369" s="55">
        <v>26.59</v>
      </c>
    </row>
    <row r="370" spans="1:8">
      <c r="A370" s="42">
        <v>8330</v>
      </c>
      <c r="B370" s="43">
        <v>43266</v>
      </c>
      <c r="C370" s="42">
        <v>1809</v>
      </c>
      <c r="D370" s="42" t="s">
        <v>43</v>
      </c>
      <c r="E370" s="42">
        <v>61118</v>
      </c>
      <c r="F370" s="42" t="s">
        <v>44</v>
      </c>
      <c r="G370" s="42" t="s">
        <v>274</v>
      </c>
      <c r="H370" s="55">
        <v>950.4</v>
      </c>
    </row>
    <row r="371" spans="1:8">
      <c r="A371" s="42">
        <v>8331</v>
      </c>
      <c r="B371" s="43">
        <v>43266</v>
      </c>
      <c r="C371" s="42">
        <v>1809</v>
      </c>
      <c r="D371" s="42" t="s">
        <v>296</v>
      </c>
      <c r="E371" s="42">
        <v>3145454</v>
      </c>
      <c r="F371" s="42" t="s">
        <v>297</v>
      </c>
      <c r="G371" s="42" t="s">
        <v>1107</v>
      </c>
      <c r="H371" s="55">
        <v>271.33</v>
      </c>
    </row>
    <row r="372" spans="1:8">
      <c r="A372" s="42">
        <v>8332</v>
      </c>
      <c r="B372" s="43">
        <v>43266</v>
      </c>
      <c r="C372" s="42">
        <v>1809</v>
      </c>
      <c r="D372" s="42" t="s">
        <v>342</v>
      </c>
      <c r="E372" s="42">
        <v>6142018</v>
      </c>
      <c r="F372" s="42" t="s">
        <v>343</v>
      </c>
      <c r="G372" s="42" t="s">
        <v>1108</v>
      </c>
      <c r="H372" s="55">
        <v>2313.4</v>
      </c>
    </row>
    <row r="373" spans="1:8">
      <c r="A373" s="42">
        <v>8333</v>
      </c>
      <c r="B373" s="43">
        <v>43266</v>
      </c>
      <c r="C373" s="42">
        <v>1809</v>
      </c>
      <c r="D373" s="42" t="s">
        <v>275</v>
      </c>
      <c r="E373" s="42">
        <v>6122018</v>
      </c>
      <c r="F373" s="42" t="s">
        <v>276</v>
      </c>
      <c r="G373" s="42" t="s">
        <v>277</v>
      </c>
      <c r="H373" s="55">
        <v>207.78</v>
      </c>
    </row>
    <row r="374" spans="1:8">
      <c r="A374" s="42">
        <v>8334</v>
      </c>
      <c r="B374" s="43">
        <v>43266</v>
      </c>
      <c r="C374" s="42">
        <v>1809</v>
      </c>
      <c r="D374" s="42" t="s">
        <v>374</v>
      </c>
      <c r="E374" s="42">
        <v>413576</v>
      </c>
      <c r="F374" s="42" t="s">
        <v>375</v>
      </c>
      <c r="G374" s="42" t="s">
        <v>780</v>
      </c>
      <c r="H374" s="55">
        <v>88.37</v>
      </c>
    </row>
    <row r="375" spans="1:8">
      <c r="A375" s="42">
        <v>8335</v>
      </c>
      <c r="B375" s="43">
        <v>43266</v>
      </c>
      <c r="C375" s="42">
        <v>1809</v>
      </c>
      <c r="D375" s="42" t="s">
        <v>1109</v>
      </c>
      <c r="E375" s="42">
        <v>1800861</v>
      </c>
      <c r="F375" s="42" t="s">
        <v>1110</v>
      </c>
      <c r="G375" s="42" t="s">
        <v>1111</v>
      </c>
      <c r="H375" s="55">
        <v>1960.34</v>
      </c>
    </row>
    <row r="376" spans="1:8">
      <c r="A376" s="42">
        <v>8336</v>
      </c>
      <c r="B376" s="43">
        <v>43266</v>
      </c>
      <c r="C376" s="42">
        <v>1809</v>
      </c>
      <c r="D376" s="42" t="s">
        <v>351</v>
      </c>
      <c r="E376" s="42">
        <v>129111</v>
      </c>
      <c r="F376" s="42" t="s">
        <v>352</v>
      </c>
      <c r="G376" s="42" t="s">
        <v>1112</v>
      </c>
      <c r="H376" s="55">
        <v>239</v>
      </c>
    </row>
    <row r="377" spans="1:8">
      <c r="A377" s="42">
        <v>8337</v>
      </c>
      <c r="B377" s="43">
        <v>43266</v>
      </c>
      <c r="C377" s="42">
        <v>1809</v>
      </c>
      <c r="D377" s="42" t="s">
        <v>882</v>
      </c>
      <c r="E377" s="42">
        <v>225</v>
      </c>
      <c r="F377" s="42" t="s">
        <v>883</v>
      </c>
      <c r="G377" s="42" t="s">
        <v>1113</v>
      </c>
      <c r="H377" s="55">
        <v>21250</v>
      </c>
    </row>
    <row r="378" spans="1:8">
      <c r="A378" s="42">
        <v>8338</v>
      </c>
      <c r="B378" s="43">
        <v>43266</v>
      </c>
      <c r="C378" s="42">
        <v>1809</v>
      </c>
      <c r="D378" s="42" t="s">
        <v>299</v>
      </c>
      <c r="E378" s="42">
        <v>104104382</v>
      </c>
      <c r="F378" s="42" t="s">
        <v>300</v>
      </c>
      <c r="G378" s="42" t="s">
        <v>1114</v>
      </c>
      <c r="H378" s="55">
        <v>1000</v>
      </c>
    </row>
    <row r="379" spans="1:8">
      <c r="A379" s="42">
        <v>8339</v>
      </c>
      <c r="B379" s="43">
        <v>43266</v>
      </c>
      <c r="C379" s="42">
        <v>1809</v>
      </c>
      <c r="D379" s="42" t="s">
        <v>70</v>
      </c>
      <c r="E379" s="42">
        <v>6122018</v>
      </c>
      <c r="F379" s="42" t="s">
        <v>71</v>
      </c>
      <c r="G379" s="42" t="s">
        <v>72</v>
      </c>
      <c r="H379" s="55">
        <v>345.86</v>
      </c>
    </row>
    <row r="380" spans="1:8">
      <c r="A380" s="42">
        <v>8340</v>
      </c>
      <c r="B380" s="43">
        <v>43266</v>
      </c>
      <c r="C380" s="42">
        <v>1809</v>
      </c>
      <c r="D380" s="42" t="s">
        <v>29</v>
      </c>
      <c r="E380" s="42">
        <v>6062018</v>
      </c>
      <c r="F380" s="42" t="s">
        <v>30</v>
      </c>
      <c r="G380" s="42" t="s">
        <v>1115</v>
      </c>
      <c r="H380" s="55">
        <v>18.82</v>
      </c>
    </row>
    <row r="381" spans="1:8">
      <c r="A381" s="42">
        <v>8341</v>
      </c>
      <c r="B381" s="43">
        <v>43266</v>
      </c>
      <c r="C381" s="42">
        <v>1809</v>
      </c>
      <c r="D381" s="42" t="s">
        <v>51</v>
      </c>
      <c r="E381" s="42">
        <v>61418</v>
      </c>
      <c r="F381" s="42" t="s">
        <v>52</v>
      </c>
      <c r="G381" s="42" t="s">
        <v>76</v>
      </c>
      <c r="H381" s="55">
        <v>75.959999999999994</v>
      </c>
    </row>
    <row r="382" spans="1:8">
      <c r="A382" s="42">
        <v>8342</v>
      </c>
      <c r="B382" s="43">
        <v>43266</v>
      </c>
      <c r="C382" s="42">
        <v>1809</v>
      </c>
      <c r="D382" s="42" t="s">
        <v>73</v>
      </c>
      <c r="E382" s="42">
        <v>5189614</v>
      </c>
      <c r="F382" s="42" t="s">
        <v>75</v>
      </c>
      <c r="G382" s="42" t="s">
        <v>76</v>
      </c>
      <c r="H382" s="55">
        <v>554.59</v>
      </c>
    </row>
    <row r="383" spans="1:8">
      <c r="A383" s="42">
        <v>8343</v>
      </c>
      <c r="B383" s="43">
        <v>43266</v>
      </c>
      <c r="C383" s="42">
        <v>1809</v>
      </c>
      <c r="D383" s="42" t="s">
        <v>466</v>
      </c>
      <c r="E383" s="42">
        <v>6122018</v>
      </c>
      <c r="F383" s="42" t="s">
        <v>467</v>
      </c>
      <c r="G383" s="42" t="s">
        <v>1116</v>
      </c>
      <c r="H383" s="55">
        <v>367.76</v>
      </c>
    </row>
    <row r="384" spans="1:8">
      <c r="A384" s="42">
        <v>8344</v>
      </c>
      <c r="B384" s="43">
        <v>43266</v>
      </c>
      <c r="C384" s="42">
        <v>1809</v>
      </c>
      <c r="D384" s="42" t="s">
        <v>281</v>
      </c>
      <c r="E384" s="42">
        <v>6042018</v>
      </c>
      <c r="F384" s="42" t="s">
        <v>282</v>
      </c>
      <c r="G384" s="42" t="s">
        <v>211</v>
      </c>
      <c r="H384" s="55">
        <v>695.45</v>
      </c>
    </row>
    <row r="385" spans="1:8">
      <c r="A385" s="42">
        <v>8345</v>
      </c>
      <c r="B385" s="43">
        <v>43266</v>
      </c>
      <c r="C385" s="42">
        <v>1809</v>
      </c>
      <c r="D385" s="42" t="s">
        <v>356</v>
      </c>
      <c r="E385" s="42">
        <v>51514</v>
      </c>
      <c r="F385" s="42" t="s">
        <v>357</v>
      </c>
      <c r="G385" s="42" t="s">
        <v>1117</v>
      </c>
      <c r="H385" s="55">
        <v>22.8</v>
      </c>
    </row>
    <row r="386" spans="1:8">
      <c r="A386" s="42">
        <v>8346</v>
      </c>
      <c r="B386" s="43">
        <v>43266</v>
      </c>
      <c r="C386" s="42">
        <v>1809</v>
      </c>
      <c r="D386" s="42" t="s">
        <v>80</v>
      </c>
      <c r="E386" s="42">
        <v>6142018</v>
      </c>
      <c r="F386" s="42" t="s">
        <v>81</v>
      </c>
      <c r="G386" s="42" t="s">
        <v>72</v>
      </c>
      <c r="H386" s="55">
        <v>624.82000000000005</v>
      </c>
    </row>
    <row r="387" spans="1:8">
      <c r="A387" s="42">
        <v>8347</v>
      </c>
      <c r="B387" s="43">
        <v>43266</v>
      </c>
      <c r="C387" s="42">
        <v>1809</v>
      </c>
      <c r="D387" s="42" t="s">
        <v>690</v>
      </c>
      <c r="E387" s="42">
        <v>6012018</v>
      </c>
      <c r="F387" s="42" t="s">
        <v>690</v>
      </c>
      <c r="G387" s="42" t="s">
        <v>1118</v>
      </c>
      <c r="H387" s="55">
        <v>1234.95</v>
      </c>
    </row>
    <row r="388" spans="1:8">
      <c r="A388" s="42">
        <v>8348</v>
      </c>
      <c r="B388" s="43">
        <v>43266</v>
      </c>
      <c r="C388" s="42">
        <v>1809</v>
      </c>
      <c r="D388" s="42" t="s">
        <v>60</v>
      </c>
      <c r="E388" s="42">
        <v>61218</v>
      </c>
      <c r="F388" s="42" t="s">
        <v>61</v>
      </c>
      <c r="G388" s="42" t="s">
        <v>72</v>
      </c>
      <c r="H388" s="55">
        <v>239.29</v>
      </c>
    </row>
    <row r="389" spans="1:8">
      <c r="A389" s="42">
        <v>8349</v>
      </c>
      <c r="B389" s="43">
        <v>43266</v>
      </c>
      <c r="C389" s="42">
        <v>1809</v>
      </c>
      <c r="D389" s="42" t="s">
        <v>63</v>
      </c>
      <c r="E389" s="42">
        <v>61218</v>
      </c>
      <c r="F389" s="42" t="s">
        <v>64</v>
      </c>
      <c r="G389" s="42" t="s">
        <v>211</v>
      </c>
      <c r="H389" s="55">
        <v>5250.22</v>
      </c>
    </row>
    <row r="390" spans="1:8">
      <c r="A390" s="42">
        <v>8350</v>
      </c>
      <c r="B390" s="43">
        <v>43270</v>
      </c>
      <c r="C390" s="42">
        <v>1809</v>
      </c>
      <c r="D390" s="42" t="s">
        <v>267</v>
      </c>
      <c r="E390" s="84">
        <v>43238</v>
      </c>
      <c r="F390" s="42" t="s">
        <v>268</v>
      </c>
      <c r="G390" s="42" t="s">
        <v>1119</v>
      </c>
      <c r="H390" s="55">
        <v>397.68</v>
      </c>
    </row>
    <row r="391" spans="1:8">
      <c r="A391" s="42">
        <v>8351</v>
      </c>
      <c r="B391" s="43">
        <v>43278</v>
      </c>
      <c r="C391" s="42">
        <v>1809</v>
      </c>
      <c r="D391" s="42" t="s">
        <v>161</v>
      </c>
      <c r="E391" s="42">
        <v>6272018</v>
      </c>
      <c r="F391" s="42" t="s">
        <v>162</v>
      </c>
      <c r="G391" s="42" t="s">
        <v>317</v>
      </c>
      <c r="H391" s="55">
        <v>375.2</v>
      </c>
    </row>
    <row r="392" spans="1:8">
      <c r="A392" s="42">
        <v>8352</v>
      </c>
      <c r="B392" s="43">
        <v>43278</v>
      </c>
      <c r="C392" s="42">
        <v>1809</v>
      </c>
      <c r="D392" s="42" t="s">
        <v>1120</v>
      </c>
      <c r="E392" s="42">
        <v>1108</v>
      </c>
      <c r="F392" s="42" t="s">
        <v>1121</v>
      </c>
      <c r="G392" s="42" t="s">
        <v>1122</v>
      </c>
      <c r="H392" s="55">
        <v>2303</v>
      </c>
    </row>
    <row r="393" spans="1:8">
      <c r="A393" s="42">
        <v>8353</v>
      </c>
      <c r="B393" s="43">
        <v>43279</v>
      </c>
      <c r="C393" s="42">
        <v>1809</v>
      </c>
      <c r="D393" s="42" t="s">
        <v>1123</v>
      </c>
      <c r="E393" s="42">
        <v>6212018</v>
      </c>
      <c r="F393" s="42" t="s">
        <v>1124</v>
      </c>
      <c r="G393" s="42" t="s">
        <v>273</v>
      </c>
      <c r="H393" s="55">
        <v>10.5</v>
      </c>
    </row>
    <row r="394" spans="1:8">
      <c r="A394" s="42">
        <v>8354</v>
      </c>
      <c r="B394" s="43">
        <v>43279</v>
      </c>
      <c r="C394" s="42">
        <v>1809</v>
      </c>
      <c r="D394" s="42" t="s">
        <v>1125</v>
      </c>
      <c r="E394" s="42">
        <v>6182018</v>
      </c>
      <c r="F394" s="42" t="s">
        <v>1126</v>
      </c>
      <c r="G394" s="42" t="s">
        <v>273</v>
      </c>
      <c r="H394" s="55">
        <v>100</v>
      </c>
    </row>
    <row r="395" spans="1:8">
      <c r="A395" s="42">
        <v>8355</v>
      </c>
      <c r="B395" s="43">
        <v>43279</v>
      </c>
      <c r="C395" s="42">
        <v>1809</v>
      </c>
      <c r="D395" s="42" t="s">
        <v>1127</v>
      </c>
      <c r="E395" s="42">
        <v>6212018</v>
      </c>
      <c r="F395" s="42" t="s">
        <v>1128</v>
      </c>
      <c r="G395" s="42" t="s">
        <v>273</v>
      </c>
      <c r="H395" s="55">
        <v>13.05</v>
      </c>
    </row>
    <row r="396" spans="1:8">
      <c r="A396" s="42">
        <v>8356</v>
      </c>
      <c r="B396" s="43">
        <v>43279</v>
      </c>
      <c r="C396" s="42">
        <v>1809</v>
      </c>
      <c r="D396" s="42" t="s">
        <v>1129</v>
      </c>
      <c r="E396" s="42">
        <v>6182018</v>
      </c>
      <c r="F396" s="42" t="s">
        <v>1130</v>
      </c>
      <c r="G396" s="42" t="s">
        <v>273</v>
      </c>
      <c r="H396" s="55">
        <v>8</v>
      </c>
    </row>
    <row r="397" spans="1:8">
      <c r="A397" s="42">
        <v>8357</v>
      </c>
      <c r="B397" s="43">
        <v>43279</v>
      </c>
      <c r="C397" s="42">
        <v>1809</v>
      </c>
      <c r="D397" s="42" t="s">
        <v>1131</v>
      </c>
      <c r="E397" s="42">
        <v>6272018</v>
      </c>
      <c r="F397" s="42" t="s">
        <v>1132</v>
      </c>
      <c r="G397" s="42" t="s">
        <v>273</v>
      </c>
      <c r="H397" s="55">
        <v>13.05</v>
      </c>
    </row>
    <row r="398" spans="1:8">
      <c r="A398" s="42">
        <v>8358</v>
      </c>
      <c r="B398" s="43">
        <v>43279</v>
      </c>
      <c r="C398" s="42">
        <v>1809</v>
      </c>
      <c r="D398" s="42" t="s">
        <v>143</v>
      </c>
      <c r="E398" s="42">
        <v>6272018</v>
      </c>
      <c r="F398" s="42" t="s">
        <v>144</v>
      </c>
      <c r="G398" s="42" t="s">
        <v>145</v>
      </c>
      <c r="H398" s="55">
        <v>279.06</v>
      </c>
    </row>
    <row r="399" spans="1:8">
      <c r="A399" s="42">
        <v>8359</v>
      </c>
      <c r="B399" s="43">
        <v>43279</v>
      </c>
      <c r="C399" s="42">
        <v>1809</v>
      </c>
      <c r="D399" s="42" t="s">
        <v>1133</v>
      </c>
      <c r="E399" s="42">
        <v>318510</v>
      </c>
      <c r="F399" s="42" t="s">
        <v>1134</v>
      </c>
      <c r="G399" s="42" t="s">
        <v>1135</v>
      </c>
      <c r="H399" s="55">
        <v>196.76</v>
      </c>
    </row>
    <row r="400" spans="1:8">
      <c r="A400" s="42">
        <v>8360</v>
      </c>
      <c r="B400" s="43">
        <v>43279</v>
      </c>
      <c r="C400" s="42">
        <v>1809</v>
      </c>
      <c r="D400" s="42" t="s">
        <v>1034</v>
      </c>
      <c r="E400" s="42">
        <v>90340</v>
      </c>
      <c r="F400" s="42" t="s">
        <v>1035</v>
      </c>
      <c r="G400" s="42" t="s">
        <v>1136</v>
      </c>
      <c r="H400" s="55">
        <v>50</v>
      </c>
    </row>
    <row r="401" spans="1:9">
      <c r="A401" s="42">
        <v>8361</v>
      </c>
      <c r="B401" s="43">
        <v>43279</v>
      </c>
      <c r="C401" s="42">
        <v>1809</v>
      </c>
      <c r="D401" s="42" t="s">
        <v>1137</v>
      </c>
      <c r="E401" s="42">
        <v>25864</v>
      </c>
      <c r="F401" s="42" t="s">
        <v>1138</v>
      </c>
      <c r="G401" s="42" t="s">
        <v>1139</v>
      </c>
      <c r="H401" s="55">
        <v>372.87</v>
      </c>
    </row>
    <row r="402" spans="1:9">
      <c r="A402" s="42">
        <v>8362</v>
      </c>
      <c r="B402" s="43">
        <v>43279</v>
      </c>
      <c r="C402" s="42">
        <v>1809</v>
      </c>
      <c r="D402" s="42" t="s">
        <v>1140</v>
      </c>
      <c r="E402" s="42">
        <v>6192018</v>
      </c>
      <c r="F402" s="42" t="s">
        <v>1141</v>
      </c>
      <c r="G402" s="42" t="s">
        <v>1142</v>
      </c>
      <c r="H402" s="55">
        <v>260</v>
      </c>
    </row>
    <row r="403" spans="1:9">
      <c r="A403" s="42">
        <v>8363</v>
      </c>
      <c r="B403" s="43">
        <v>43279</v>
      </c>
      <c r="C403" s="42">
        <v>1809</v>
      </c>
      <c r="D403" s="42" t="s">
        <v>73</v>
      </c>
      <c r="E403" s="42" t="s">
        <v>1143</v>
      </c>
      <c r="F403" s="42" t="s">
        <v>75</v>
      </c>
      <c r="G403" s="42" t="s">
        <v>76</v>
      </c>
      <c r="H403" s="55">
        <v>996.26</v>
      </c>
    </row>
    <row r="404" spans="1:9">
      <c r="A404" s="42">
        <v>8364</v>
      </c>
      <c r="B404" s="43">
        <v>43279</v>
      </c>
      <c r="C404" s="42">
        <v>1809</v>
      </c>
      <c r="D404" s="42" t="s">
        <v>383</v>
      </c>
      <c r="E404" s="42">
        <v>6192018</v>
      </c>
      <c r="F404" s="42" t="s">
        <v>384</v>
      </c>
      <c r="G404" s="42" t="s">
        <v>1060</v>
      </c>
      <c r="H404" s="55">
        <v>4670.32</v>
      </c>
    </row>
    <row r="405" spans="1:9">
      <c r="A405" s="42">
        <v>8365</v>
      </c>
      <c r="B405" s="43">
        <v>43279</v>
      </c>
      <c r="C405" s="42">
        <v>1809</v>
      </c>
      <c r="D405" s="42" t="s">
        <v>35</v>
      </c>
      <c r="E405" s="42">
        <v>6262018</v>
      </c>
      <c r="F405" s="42" t="s">
        <v>36</v>
      </c>
      <c r="G405" s="42" t="s">
        <v>26</v>
      </c>
      <c r="H405" s="55">
        <v>3628.93</v>
      </c>
    </row>
    <row r="406" spans="1:9">
      <c r="A406" s="42">
        <v>8366</v>
      </c>
      <c r="B406" s="43">
        <v>43279</v>
      </c>
      <c r="C406" s="42">
        <v>1809</v>
      </c>
      <c r="D406" s="42" t="s">
        <v>1012</v>
      </c>
      <c r="E406" s="42">
        <v>18001045</v>
      </c>
      <c r="F406" s="42" t="s">
        <v>1013</v>
      </c>
      <c r="G406" s="42" t="s">
        <v>1144</v>
      </c>
      <c r="H406" s="55">
        <v>450.3</v>
      </c>
    </row>
    <row r="407" spans="1:9">
      <c r="A407" s="42">
        <v>8367</v>
      </c>
      <c r="B407" s="43">
        <v>43279</v>
      </c>
      <c r="C407" s="42">
        <v>1809</v>
      </c>
      <c r="D407" s="42" t="s">
        <v>283</v>
      </c>
      <c r="E407" s="42">
        <v>1414685</v>
      </c>
      <c r="F407" s="42" t="s">
        <v>284</v>
      </c>
      <c r="G407" s="42" t="s">
        <v>868</v>
      </c>
      <c r="H407" s="55">
        <v>156</v>
      </c>
    </row>
    <row r="408" spans="1:9">
      <c r="A408" s="47">
        <v>8368</v>
      </c>
      <c r="B408" s="48">
        <v>43279</v>
      </c>
      <c r="C408" s="47">
        <v>1809</v>
      </c>
      <c r="D408" s="47">
        <v>1</v>
      </c>
      <c r="E408" s="85">
        <v>43269</v>
      </c>
      <c r="F408" s="47" t="s">
        <v>265</v>
      </c>
      <c r="G408" s="47" t="s">
        <v>1145</v>
      </c>
      <c r="H408" s="60">
        <v>25584.04</v>
      </c>
      <c r="I408" s="61">
        <f>SUM(H366:H408)</f>
        <v>78575.200000000012</v>
      </c>
    </row>
    <row r="409" spans="1:9">
      <c r="A409" s="42">
        <v>8449</v>
      </c>
      <c r="B409" s="43">
        <v>43343</v>
      </c>
      <c r="C409" s="42">
        <v>1812</v>
      </c>
      <c r="D409" s="42" t="s">
        <v>1231</v>
      </c>
      <c r="E409" s="42">
        <v>83118</v>
      </c>
      <c r="F409" s="44" t="s">
        <v>1232</v>
      </c>
      <c r="G409" s="44" t="s">
        <v>1233</v>
      </c>
      <c r="H409" s="45">
        <v>6300</v>
      </c>
    </row>
    <row r="410" spans="1:9">
      <c r="A410" s="42">
        <v>8369</v>
      </c>
      <c r="B410" s="43">
        <v>43292</v>
      </c>
      <c r="C410" s="42">
        <v>1810</v>
      </c>
      <c r="D410" s="42" t="s">
        <v>168</v>
      </c>
      <c r="E410" s="42">
        <v>7102018</v>
      </c>
      <c r="F410" s="44" t="s">
        <v>169</v>
      </c>
      <c r="G410" s="44" t="s">
        <v>170</v>
      </c>
      <c r="H410" s="45">
        <v>685.62</v>
      </c>
    </row>
    <row r="411" spans="1:9">
      <c r="A411" s="42">
        <v>8370</v>
      </c>
      <c r="B411" s="43">
        <v>43292</v>
      </c>
      <c r="C411" s="42">
        <v>1810</v>
      </c>
      <c r="D411" s="42">
        <v>100</v>
      </c>
      <c r="E411" s="42">
        <v>71118</v>
      </c>
      <c r="F411" s="44" t="s">
        <v>85</v>
      </c>
      <c r="G411" s="44" t="s">
        <v>157</v>
      </c>
      <c r="H411" s="45">
        <v>275.55</v>
      </c>
    </row>
    <row r="412" spans="1:9">
      <c r="A412" s="42">
        <v>8371</v>
      </c>
      <c r="B412" s="43">
        <v>43294</v>
      </c>
      <c r="C412" s="42">
        <v>1810</v>
      </c>
      <c r="D412" s="42" t="s">
        <v>161</v>
      </c>
      <c r="E412" s="42">
        <v>7132018</v>
      </c>
      <c r="F412" s="44" t="s">
        <v>162</v>
      </c>
      <c r="G412" s="44" t="s">
        <v>1234</v>
      </c>
      <c r="H412" s="45">
        <v>66.5</v>
      </c>
    </row>
    <row r="413" spans="1:9">
      <c r="A413" s="42">
        <v>8372</v>
      </c>
      <c r="B413" s="43">
        <v>43298</v>
      </c>
      <c r="C413" s="42">
        <v>1810</v>
      </c>
      <c r="D413" s="42" t="s">
        <v>293</v>
      </c>
      <c r="E413" s="42">
        <v>132201</v>
      </c>
      <c r="F413" s="44" t="s">
        <v>294</v>
      </c>
      <c r="G413" s="44" t="s">
        <v>1235</v>
      </c>
      <c r="H413" s="45">
        <v>293.52999999999997</v>
      </c>
    </row>
    <row r="414" spans="1:9">
      <c r="A414" s="42">
        <v>8373</v>
      </c>
      <c r="B414" s="43">
        <v>43298</v>
      </c>
      <c r="C414" s="42">
        <v>1810</v>
      </c>
      <c r="D414" s="42" t="s">
        <v>43</v>
      </c>
      <c r="E414" s="42">
        <v>7062018</v>
      </c>
      <c r="F414" s="44" t="s">
        <v>44</v>
      </c>
      <c r="G414" s="44" t="s">
        <v>508</v>
      </c>
      <c r="H414" s="45">
        <v>874.34</v>
      </c>
    </row>
    <row r="415" spans="1:9">
      <c r="A415" s="42">
        <v>8374</v>
      </c>
      <c r="B415" s="43">
        <v>43298</v>
      </c>
      <c r="C415" s="42">
        <v>1810</v>
      </c>
      <c r="D415" s="42" t="s">
        <v>275</v>
      </c>
      <c r="E415" s="42">
        <v>757001344</v>
      </c>
      <c r="F415" s="44" t="s">
        <v>276</v>
      </c>
      <c r="G415" s="44" t="s">
        <v>277</v>
      </c>
      <c r="H415" s="45">
        <v>207.78</v>
      </c>
    </row>
    <row r="416" spans="1:9">
      <c r="A416" s="42">
        <v>8375</v>
      </c>
      <c r="B416" s="43">
        <v>43298</v>
      </c>
      <c r="C416" s="42">
        <v>1810</v>
      </c>
      <c r="D416" s="42" t="s">
        <v>70</v>
      </c>
      <c r="E416" s="42">
        <v>7132018</v>
      </c>
      <c r="F416" s="44" t="s">
        <v>71</v>
      </c>
      <c r="G416" s="44" t="s">
        <v>72</v>
      </c>
      <c r="H416" s="45">
        <v>344.42</v>
      </c>
    </row>
    <row r="417" spans="1:8">
      <c r="A417" s="42">
        <v>8376</v>
      </c>
      <c r="B417" s="43">
        <v>43298</v>
      </c>
      <c r="C417" s="42">
        <v>1810</v>
      </c>
      <c r="D417" s="42" t="s">
        <v>302</v>
      </c>
      <c r="E417" s="42">
        <v>7102018</v>
      </c>
      <c r="F417" s="44" t="s">
        <v>303</v>
      </c>
      <c r="G417" s="44" t="s">
        <v>76</v>
      </c>
      <c r="H417" s="45">
        <v>14.99</v>
      </c>
    </row>
    <row r="418" spans="1:8">
      <c r="A418" s="42">
        <v>8377</v>
      </c>
      <c r="B418" s="43">
        <v>43298</v>
      </c>
      <c r="C418" s="42">
        <v>1810</v>
      </c>
      <c r="D418" s="42" t="s">
        <v>281</v>
      </c>
      <c r="E418" s="42">
        <v>7102018</v>
      </c>
      <c r="F418" s="44" t="s">
        <v>282</v>
      </c>
      <c r="G418" s="44" t="s">
        <v>211</v>
      </c>
      <c r="H418" s="45">
        <v>614.92999999999995</v>
      </c>
    </row>
    <row r="419" spans="1:8">
      <c r="A419" s="42">
        <v>8378</v>
      </c>
      <c r="B419" s="43">
        <v>43298</v>
      </c>
      <c r="C419" s="42">
        <v>1810</v>
      </c>
      <c r="D419" s="42" t="s">
        <v>356</v>
      </c>
      <c r="E419" s="42">
        <v>7132018</v>
      </c>
      <c r="F419" s="44" t="s">
        <v>357</v>
      </c>
      <c r="G419" s="44" t="s">
        <v>358</v>
      </c>
      <c r="H419" s="45">
        <v>31.58</v>
      </c>
    </row>
    <row r="420" spans="1:8">
      <c r="A420" s="42">
        <v>8379</v>
      </c>
      <c r="B420" s="43">
        <v>43298</v>
      </c>
      <c r="C420" s="42">
        <v>1810</v>
      </c>
      <c r="D420" s="42" t="s">
        <v>283</v>
      </c>
      <c r="E420" s="42">
        <v>1416698</v>
      </c>
      <c r="F420" s="44" t="s">
        <v>284</v>
      </c>
      <c r="G420" s="44" t="s">
        <v>285</v>
      </c>
      <c r="H420" s="45">
        <v>66</v>
      </c>
    </row>
    <row r="421" spans="1:8">
      <c r="A421" s="42">
        <v>8380</v>
      </c>
      <c r="B421" s="43">
        <v>43298</v>
      </c>
      <c r="C421" s="42">
        <v>1810</v>
      </c>
      <c r="D421" s="42" t="s">
        <v>529</v>
      </c>
      <c r="E421" s="42">
        <v>7102018</v>
      </c>
      <c r="F421" s="44" t="s">
        <v>530</v>
      </c>
      <c r="G421" s="44" t="s">
        <v>1236</v>
      </c>
      <c r="H421" s="45">
        <v>153.33000000000001</v>
      </c>
    </row>
    <row r="422" spans="1:8">
      <c r="A422" s="42">
        <v>8381</v>
      </c>
      <c r="B422" s="43">
        <v>43298</v>
      </c>
      <c r="C422" s="42">
        <v>1810</v>
      </c>
      <c r="D422" s="42" t="s">
        <v>63</v>
      </c>
      <c r="E422" s="42">
        <v>7132018</v>
      </c>
      <c r="F422" s="44" t="s">
        <v>64</v>
      </c>
      <c r="G422" s="44" t="s">
        <v>211</v>
      </c>
      <c r="H422" s="45">
        <v>5981.61</v>
      </c>
    </row>
    <row r="423" spans="1:8">
      <c r="A423" s="42">
        <v>8382</v>
      </c>
      <c r="B423" s="43">
        <v>43299</v>
      </c>
      <c r="C423" s="42">
        <v>1810</v>
      </c>
      <c r="D423" s="42">
        <v>1</v>
      </c>
      <c r="E423" s="42">
        <v>71818</v>
      </c>
      <c r="F423" s="44" t="s">
        <v>265</v>
      </c>
      <c r="G423" s="44" t="s">
        <v>1237</v>
      </c>
      <c r="H423" s="45">
        <v>35366.07</v>
      </c>
    </row>
    <row r="424" spans="1:8">
      <c r="A424" s="42">
        <v>8383</v>
      </c>
      <c r="B424" s="43">
        <v>43299</v>
      </c>
      <c r="C424" s="42">
        <v>1810</v>
      </c>
      <c r="D424" s="42" t="s">
        <v>1109</v>
      </c>
      <c r="E424" s="42">
        <v>1800912</v>
      </c>
      <c r="F424" s="44" t="s">
        <v>1110</v>
      </c>
      <c r="G424" s="44" t="s">
        <v>1238</v>
      </c>
      <c r="H424" s="45">
        <v>786.8</v>
      </c>
    </row>
    <row r="425" spans="1:8">
      <c r="A425" s="42">
        <v>8384</v>
      </c>
      <c r="B425" s="43">
        <v>43299</v>
      </c>
      <c r="C425" s="42">
        <v>1810</v>
      </c>
      <c r="D425" s="42" t="s">
        <v>73</v>
      </c>
      <c r="E425" s="42" t="s">
        <v>1239</v>
      </c>
      <c r="F425" s="44" t="s">
        <v>75</v>
      </c>
      <c r="G425" s="44" t="s">
        <v>76</v>
      </c>
      <c r="H425" s="45">
        <v>1266.3599999999999</v>
      </c>
    </row>
    <row r="426" spans="1:8">
      <c r="A426" s="42">
        <v>8385</v>
      </c>
      <c r="B426" s="43">
        <v>43299</v>
      </c>
      <c r="C426" s="42">
        <v>1810</v>
      </c>
      <c r="D426" s="42" t="s">
        <v>286</v>
      </c>
      <c r="E426" s="42">
        <v>7182018</v>
      </c>
      <c r="F426" s="44" t="s">
        <v>287</v>
      </c>
      <c r="G426" s="44" t="s">
        <v>1240</v>
      </c>
      <c r="H426" s="45">
        <v>1071.1300000000001</v>
      </c>
    </row>
    <row r="427" spans="1:8">
      <c r="A427" s="42">
        <v>8386</v>
      </c>
      <c r="B427" s="43">
        <v>43299</v>
      </c>
      <c r="C427" s="42">
        <v>1810</v>
      </c>
      <c r="D427" s="42" t="s">
        <v>80</v>
      </c>
      <c r="E427" s="42">
        <v>7162018</v>
      </c>
      <c r="F427" s="44" t="s">
        <v>81</v>
      </c>
      <c r="G427" s="44" t="s">
        <v>210</v>
      </c>
      <c r="H427" s="45">
        <v>765.13</v>
      </c>
    </row>
    <row r="428" spans="1:8">
      <c r="A428" s="42">
        <v>8387</v>
      </c>
      <c r="B428" s="43">
        <v>43299</v>
      </c>
      <c r="C428" s="42">
        <v>1810</v>
      </c>
      <c r="D428" s="42" t="s">
        <v>690</v>
      </c>
      <c r="E428" s="42">
        <v>65607</v>
      </c>
      <c r="F428" s="44" t="s">
        <v>690</v>
      </c>
      <c r="G428" s="44" t="s">
        <v>1241</v>
      </c>
      <c r="H428" s="45">
        <v>610</v>
      </c>
    </row>
    <row r="429" spans="1:8">
      <c r="A429" s="42">
        <v>8388</v>
      </c>
      <c r="B429" s="43">
        <v>43299</v>
      </c>
      <c r="C429" s="42">
        <v>1810</v>
      </c>
      <c r="D429" s="42" t="s">
        <v>73</v>
      </c>
      <c r="E429" s="42">
        <f>-718-9614</f>
        <v>-10332</v>
      </c>
      <c r="F429" s="44" t="s">
        <v>75</v>
      </c>
      <c r="G429" s="44" t="s">
        <v>76</v>
      </c>
      <c r="H429" s="45">
        <v>2311</v>
      </c>
    </row>
    <row r="430" spans="1:8">
      <c r="A430" s="42">
        <v>8389</v>
      </c>
      <c r="B430" s="43">
        <v>43300</v>
      </c>
      <c r="C430" s="42">
        <v>1810</v>
      </c>
      <c r="D430" s="42" t="s">
        <v>267</v>
      </c>
      <c r="E430" s="42">
        <v>7192018</v>
      </c>
      <c r="F430" s="44" t="s">
        <v>268</v>
      </c>
      <c r="G430" s="44" t="s">
        <v>1242</v>
      </c>
      <c r="H430" s="45">
        <v>289.43</v>
      </c>
    </row>
    <row r="431" spans="1:8">
      <c r="A431" s="42">
        <v>8390</v>
      </c>
      <c r="B431" s="43">
        <v>43301</v>
      </c>
      <c r="C431" s="42">
        <v>1810</v>
      </c>
      <c r="D431" s="42" t="s">
        <v>140</v>
      </c>
      <c r="E431" s="42">
        <v>7202018</v>
      </c>
      <c r="F431" s="44" t="s">
        <v>141</v>
      </c>
      <c r="G431" s="44" t="s">
        <v>1243</v>
      </c>
      <c r="H431" s="45">
        <v>75</v>
      </c>
    </row>
    <row r="432" spans="1:8">
      <c r="A432" s="42">
        <v>8391</v>
      </c>
      <c r="B432" s="43">
        <v>43301</v>
      </c>
      <c r="C432" s="42">
        <v>1810</v>
      </c>
      <c r="D432" s="42" t="s">
        <v>882</v>
      </c>
      <c r="E432" s="42">
        <v>7192018</v>
      </c>
      <c r="F432" s="44" t="s">
        <v>883</v>
      </c>
      <c r="G432" s="44" t="s">
        <v>1244</v>
      </c>
      <c r="H432" s="45">
        <v>5250</v>
      </c>
    </row>
    <row r="433" spans="1:9">
      <c r="A433" s="42">
        <v>8392</v>
      </c>
      <c r="B433" s="43">
        <v>43301</v>
      </c>
      <c r="C433" s="42">
        <v>1810</v>
      </c>
      <c r="D433" s="42" t="s">
        <v>283</v>
      </c>
      <c r="E433" s="42">
        <v>1417336</v>
      </c>
      <c r="F433" s="44" t="s">
        <v>284</v>
      </c>
      <c r="G433" s="44" t="s">
        <v>285</v>
      </c>
      <c r="H433" s="45">
        <v>156</v>
      </c>
    </row>
    <row r="434" spans="1:9">
      <c r="A434" s="42">
        <v>8393</v>
      </c>
      <c r="B434" s="43">
        <v>43307</v>
      </c>
      <c r="C434" s="42">
        <v>1810</v>
      </c>
      <c r="D434" s="42" t="s">
        <v>161</v>
      </c>
      <c r="E434" s="42">
        <v>7262018</v>
      </c>
      <c r="F434" s="44" t="s">
        <v>162</v>
      </c>
      <c r="G434" s="44" t="s">
        <v>317</v>
      </c>
      <c r="H434" s="45">
        <v>371.7</v>
      </c>
    </row>
    <row r="435" spans="1:9">
      <c r="A435" s="42">
        <v>8394</v>
      </c>
      <c r="B435" s="43">
        <v>43311</v>
      </c>
      <c r="C435" s="42">
        <v>1810</v>
      </c>
      <c r="D435" s="42" t="s">
        <v>138</v>
      </c>
      <c r="E435" s="42">
        <v>73018</v>
      </c>
      <c r="F435" s="44" t="s">
        <v>139</v>
      </c>
      <c r="G435" s="44" t="s">
        <v>1245</v>
      </c>
      <c r="H435" s="45">
        <v>100</v>
      </c>
    </row>
    <row r="436" spans="1:9">
      <c r="A436" s="42">
        <v>8395</v>
      </c>
      <c r="B436" s="43">
        <v>43311</v>
      </c>
      <c r="C436" s="42">
        <v>1810</v>
      </c>
      <c r="D436" s="42">
        <v>1</v>
      </c>
      <c r="E436" s="46">
        <v>43282</v>
      </c>
      <c r="F436" s="44" t="s">
        <v>265</v>
      </c>
      <c r="G436" s="44" t="s">
        <v>566</v>
      </c>
      <c r="H436" s="45">
        <v>24997.5</v>
      </c>
    </row>
    <row r="437" spans="1:9">
      <c r="A437" s="47">
        <v>8396</v>
      </c>
      <c r="B437" s="48">
        <v>43311</v>
      </c>
      <c r="C437" s="47">
        <v>1810</v>
      </c>
      <c r="D437" s="47" t="s">
        <v>138</v>
      </c>
      <c r="E437" s="47">
        <v>72018</v>
      </c>
      <c r="F437" s="49" t="s">
        <v>139</v>
      </c>
      <c r="G437" s="49" t="s">
        <v>1246</v>
      </c>
      <c r="H437" s="50">
        <v>165.14</v>
      </c>
      <c r="I437" s="61">
        <f>SUM(H409:H437)</f>
        <v>89491.439999999988</v>
      </c>
    </row>
    <row r="438" spans="1:9">
      <c r="A438" s="42">
        <v>8397</v>
      </c>
      <c r="B438" s="43">
        <v>43313</v>
      </c>
      <c r="C438" s="42">
        <v>1811</v>
      </c>
      <c r="D438" s="42" t="s">
        <v>1247</v>
      </c>
      <c r="E438" s="42">
        <v>8012018</v>
      </c>
      <c r="F438" s="44" t="s">
        <v>1248</v>
      </c>
      <c r="G438" s="44" t="s">
        <v>273</v>
      </c>
      <c r="H438" s="45">
        <v>100</v>
      </c>
    </row>
    <row r="439" spans="1:9">
      <c r="A439" s="42">
        <v>8398</v>
      </c>
      <c r="B439" s="43">
        <v>43313</v>
      </c>
      <c r="C439" s="42">
        <v>1811</v>
      </c>
      <c r="D439" s="42" t="s">
        <v>1249</v>
      </c>
      <c r="E439" s="42">
        <v>8012018</v>
      </c>
      <c r="F439" s="44" t="s">
        <v>1250</v>
      </c>
      <c r="G439" s="44" t="s">
        <v>273</v>
      </c>
      <c r="H439" s="45">
        <v>100</v>
      </c>
    </row>
    <row r="440" spans="1:9">
      <c r="A440" s="42">
        <v>8399</v>
      </c>
      <c r="B440" s="43">
        <v>43313</v>
      </c>
      <c r="C440" s="42">
        <v>1811</v>
      </c>
      <c r="D440" s="42" t="s">
        <v>293</v>
      </c>
      <c r="E440" s="42">
        <v>131927</v>
      </c>
      <c r="F440" s="44" t="s">
        <v>294</v>
      </c>
      <c r="G440" s="44" t="s">
        <v>1251</v>
      </c>
      <c r="H440" s="45">
        <v>37.25</v>
      </c>
    </row>
    <row r="441" spans="1:9">
      <c r="A441" s="42">
        <v>8400</v>
      </c>
      <c r="B441" s="43">
        <v>43313</v>
      </c>
      <c r="C441" s="42">
        <v>1811</v>
      </c>
      <c r="D441" s="42" t="s">
        <v>143</v>
      </c>
      <c r="E441" s="42">
        <v>7312018</v>
      </c>
      <c r="F441" s="44" t="s">
        <v>144</v>
      </c>
      <c r="G441" s="44" t="s">
        <v>145</v>
      </c>
      <c r="H441" s="45">
        <v>279.77</v>
      </c>
    </row>
    <row r="442" spans="1:9">
      <c r="A442" s="42">
        <v>8401</v>
      </c>
      <c r="B442" s="43">
        <v>43313</v>
      </c>
      <c r="C442" s="42">
        <v>1811</v>
      </c>
      <c r="D442" s="42" t="s">
        <v>43</v>
      </c>
      <c r="E442" s="42">
        <v>73018</v>
      </c>
      <c r="F442" s="44" t="s">
        <v>44</v>
      </c>
      <c r="G442" s="44" t="s">
        <v>1252</v>
      </c>
      <c r="H442" s="45">
        <v>459.01</v>
      </c>
    </row>
    <row r="443" spans="1:9">
      <c r="A443" s="42">
        <v>8402</v>
      </c>
      <c r="B443" s="43">
        <v>43313</v>
      </c>
      <c r="C443" s="42">
        <v>1811</v>
      </c>
      <c r="D443" s="42" t="s">
        <v>275</v>
      </c>
      <c r="E443" s="42">
        <v>757001598</v>
      </c>
      <c r="F443" s="44" t="s">
        <v>276</v>
      </c>
      <c r="G443" s="44" t="s">
        <v>277</v>
      </c>
      <c r="H443" s="45">
        <v>177.78</v>
      </c>
    </row>
    <row r="444" spans="1:9">
      <c r="A444" s="42">
        <v>8403</v>
      </c>
      <c r="B444" s="43">
        <v>43313</v>
      </c>
      <c r="C444" s="42">
        <v>1811</v>
      </c>
      <c r="D444" s="42" t="s">
        <v>625</v>
      </c>
      <c r="E444" s="42">
        <v>73018</v>
      </c>
      <c r="F444" s="44" t="s">
        <v>626</v>
      </c>
      <c r="G444" s="44" t="s">
        <v>76</v>
      </c>
      <c r="H444" s="45">
        <v>49.58</v>
      </c>
    </row>
    <row r="445" spans="1:9">
      <c r="A445" s="42">
        <v>8404</v>
      </c>
      <c r="B445" s="43">
        <v>43313</v>
      </c>
      <c r="C445" s="42">
        <v>1811</v>
      </c>
      <c r="D445" s="42" t="s">
        <v>51</v>
      </c>
      <c r="E445" s="42">
        <v>73018</v>
      </c>
      <c r="F445" s="44" t="s">
        <v>52</v>
      </c>
      <c r="G445" s="44" t="s">
        <v>76</v>
      </c>
      <c r="H445" s="45">
        <v>17.73</v>
      </c>
    </row>
    <row r="446" spans="1:9">
      <c r="A446" s="42">
        <v>8405</v>
      </c>
      <c r="B446" s="43">
        <v>43313</v>
      </c>
      <c r="C446" s="42">
        <v>1811</v>
      </c>
      <c r="D446" s="42" t="s">
        <v>35</v>
      </c>
      <c r="E446" s="42">
        <v>73018</v>
      </c>
      <c r="F446" s="44" t="s">
        <v>36</v>
      </c>
      <c r="G446" s="44" t="s">
        <v>26</v>
      </c>
      <c r="H446" s="45">
        <v>3628.94</v>
      </c>
    </row>
    <row r="447" spans="1:9">
      <c r="A447" s="42">
        <v>8406</v>
      </c>
      <c r="B447" s="43">
        <v>43313</v>
      </c>
      <c r="C447" s="42">
        <v>1811</v>
      </c>
      <c r="D447" s="42" t="s">
        <v>168</v>
      </c>
      <c r="E447" s="42">
        <v>73018</v>
      </c>
      <c r="F447" s="44" t="s">
        <v>169</v>
      </c>
      <c r="G447" s="44" t="s">
        <v>170</v>
      </c>
      <c r="H447" s="45">
        <v>660.81</v>
      </c>
    </row>
    <row r="448" spans="1:9">
      <c r="A448" s="42">
        <v>8407</v>
      </c>
      <c r="B448" s="43">
        <v>43313</v>
      </c>
      <c r="C448" s="42">
        <v>1811</v>
      </c>
      <c r="D448" s="42" t="s">
        <v>286</v>
      </c>
      <c r="E448" s="42">
        <v>7302018</v>
      </c>
      <c r="F448" s="44" t="s">
        <v>287</v>
      </c>
      <c r="G448" s="44" t="s">
        <v>533</v>
      </c>
      <c r="H448" s="45">
        <v>686.71</v>
      </c>
    </row>
    <row r="449" spans="1:8">
      <c r="A449" s="42">
        <v>8408</v>
      </c>
      <c r="B449" s="43">
        <v>43313</v>
      </c>
      <c r="C449" s="42">
        <v>1811</v>
      </c>
      <c r="D449" s="42" t="s">
        <v>1012</v>
      </c>
      <c r="E449" s="42">
        <v>18001303</v>
      </c>
      <c r="F449" s="44" t="s">
        <v>1013</v>
      </c>
      <c r="G449" s="44" t="s">
        <v>1253</v>
      </c>
      <c r="H449" s="45">
        <v>141.30000000000001</v>
      </c>
    </row>
    <row r="450" spans="1:8">
      <c r="A450" s="42">
        <v>8409</v>
      </c>
      <c r="B450" s="43">
        <v>43327</v>
      </c>
      <c r="C450" s="42">
        <v>1811</v>
      </c>
      <c r="D450" s="42" t="s">
        <v>161</v>
      </c>
      <c r="E450" s="42">
        <v>8152018</v>
      </c>
      <c r="F450" s="44" t="s">
        <v>162</v>
      </c>
      <c r="G450" s="44" t="s">
        <v>270</v>
      </c>
      <c r="H450" s="45">
        <v>60.2</v>
      </c>
    </row>
    <row r="451" spans="1:8">
      <c r="A451" s="42">
        <v>8410</v>
      </c>
      <c r="B451" s="43">
        <v>43332</v>
      </c>
      <c r="C451" s="42">
        <v>1811</v>
      </c>
      <c r="D451" s="42">
        <v>1</v>
      </c>
      <c r="E451" s="42">
        <v>8152018</v>
      </c>
      <c r="F451" s="44" t="s">
        <v>265</v>
      </c>
      <c r="G451" s="44" t="s">
        <v>1254</v>
      </c>
      <c r="H451" s="45">
        <v>1000</v>
      </c>
    </row>
    <row r="452" spans="1:8">
      <c r="A452" s="42">
        <v>8411</v>
      </c>
      <c r="B452" s="43">
        <v>43332</v>
      </c>
      <c r="C452" s="42">
        <v>1811</v>
      </c>
      <c r="D452" s="42" t="s">
        <v>140</v>
      </c>
      <c r="E452" s="42">
        <v>8172018</v>
      </c>
      <c r="F452" s="44" t="s">
        <v>141</v>
      </c>
      <c r="G452" s="44" t="s">
        <v>1255</v>
      </c>
      <c r="H452" s="45">
        <v>87.83</v>
      </c>
    </row>
    <row r="453" spans="1:8">
      <c r="A453" s="42">
        <v>8412</v>
      </c>
      <c r="B453" s="43">
        <v>43332</v>
      </c>
      <c r="C453" s="42">
        <v>1811</v>
      </c>
      <c r="D453" s="42" t="s">
        <v>1256</v>
      </c>
      <c r="E453" s="42">
        <v>8202018</v>
      </c>
      <c r="F453" s="44" t="s">
        <v>1257</v>
      </c>
      <c r="G453" s="44" t="s">
        <v>273</v>
      </c>
      <c r="H453" s="45">
        <v>33</v>
      </c>
    </row>
    <row r="454" spans="1:8">
      <c r="A454" s="42">
        <v>8413</v>
      </c>
      <c r="B454" s="43">
        <v>43332</v>
      </c>
      <c r="C454" s="42">
        <v>1811</v>
      </c>
      <c r="D454" s="42" t="s">
        <v>1258</v>
      </c>
      <c r="E454" s="42">
        <v>8202018</v>
      </c>
      <c r="F454" s="44" t="s">
        <v>1259</v>
      </c>
      <c r="G454" s="44" t="s">
        <v>273</v>
      </c>
      <c r="H454" s="45">
        <v>75</v>
      </c>
    </row>
    <row r="455" spans="1:8">
      <c r="A455" s="42">
        <v>8414</v>
      </c>
      <c r="B455" s="43">
        <v>43332</v>
      </c>
      <c r="C455" s="42">
        <v>1811</v>
      </c>
      <c r="D455" s="42" t="s">
        <v>1260</v>
      </c>
      <c r="E455" s="42">
        <v>8202018</v>
      </c>
      <c r="F455" s="44" t="s">
        <v>1261</v>
      </c>
      <c r="G455" s="44" t="s">
        <v>273</v>
      </c>
      <c r="H455" s="45">
        <v>33</v>
      </c>
    </row>
    <row r="456" spans="1:8">
      <c r="A456" s="42">
        <v>8415</v>
      </c>
      <c r="B456" s="43">
        <v>43332</v>
      </c>
      <c r="C456" s="42">
        <v>1811</v>
      </c>
      <c r="D456" s="42" t="s">
        <v>1262</v>
      </c>
      <c r="E456" s="42">
        <v>8202018</v>
      </c>
      <c r="F456" s="44" t="s">
        <v>1263</v>
      </c>
      <c r="G456" s="44" t="s">
        <v>273</v>
      </c>
      <c r="H456" s="45">
        <v>100</v>
      </c>
    </row>
    <row r="457" spans="1:8">
      <c r="A457" s="42">
        <v>8416</v>
      </c>
      <c r="B457" s="43">
        <v>43332</v>
      </c>
      <c r="C457" s="42">
        <v>1811</v>
      </c>
      <c r="D457" s="42" t="s">
        <v>293</v>
      </c>
      <c r="E457" s="42">
        <v>132387</v>
      </c>
      <c r="F457" s="44" t="s">
        <v>294</v>
      </c>
      <c r="G457" s="44" t="s">
        <v>1264</v>
      </c>
      <c r="H457" s="45">
        <v>1540</v>
      </c>
    </row>
    <row r="458" spans="1:8">
      <c r="A458" s="42">
        <v>8417</v>
      </c>
      <c r="B458" s="43">
        <v>43332</v>
      </c>
      <c r="C458" s="42">
        <v>1811</v>
      </c>
      <c r="D458" s="42" t="s">
        <v>605</v>
      </c>
      <c r="E458" s="42">
        <v>279</v>
      </c>
      <c r="F458" s="44" t="s">
        <v>606</v>
      </c>
      <c r="G458" s="44" t="s">
        <v>1265</v>
      </c>
      <c r="H458" s="45">
        <v>190.8</v>
      </c>
    </row>
    <row r="459" spans="1:8">
      <c r="A459" s="42">
        <v>8418</v>
      </c>
      <c r="B459" s="43">
        <v>43332</v>
      </c>
      <c r="C459" s="42">
        <v>1811</v>
      </c>
      <c r="D459" s="42" t="s">
        <v>43</v>
      </c>
      <c r="E459" s="42">
        <v>8162018</v>
      </c>
      <c r="F459" s="44" t="s">
        <v>44</v>
      </c>
      <c r="G459" s="44" t="s">
        <v>1266</v>
      </c>
      <c r="H459" s="45">
        <v>714.94</v>
      </c>
    </row>
    <row r="460" spans="1:8">
      <c r="A460" s="42">
        <v>8419</v>
      </c>
      <c r="B460" s="43">
        <v>43332</v>
      </c>
      <c r="C460" s="42">
        <v>1811</v>
      </c>
      <c r="D460" s="42" t="s">
        <v>275</v>
      </c>
      <c r="E460" s="42">
        <v>75001543</v>
      </c>
      <c r="F460" s="44" t="s">
        <v>276</v>
      </c>
      <c r="G460" s="44" t="s">
        <v>277</v>
      </c>
      <c r="H460" s="45">
        <v>30</v>
      </c>
    </row>
    <row r="461" spans="1:8">
      <c r="A461" s="42">
        <v>8420</v>
      </c>
      <c r="B461" s="43">
        <v>43332</v>
      </c>
      <c r="C461" s="42">
        <v>1811</v>
      </c>
      <c r="D461" s="42" t="s">
        <v>1267</v>
      </c>
      <c r="E461" s="42">
        <v>6460213</v>
      </c>
      <c r="F461" s="44" t="s">
        <v>1268</v>
      </c>
      <c r="G461" s="44" t="s">
        <v>1269</v>
      </c>
      <c r="H461" s="45">
        <v>58.39</v>
      </c>
    </row>
    <row r="462" spans="1:8">
      <c r="A462" s="42">
        <v>8421</v>
      </c>
      <c r="B462" s="43">
        <v>43332</v>
      </c>
      <c r="C462" s="42">
        <v>1811</v>
      </c>
      <c r="D462" s="42" t="s">
        <v>1231</v>
      </c>
      <c r="E462" s="42">
        <v>64532901</v>
      </c>
      <c r="F462" s="44" t="s">
        <v>1270</v>
      </c>
      <c r="G462" s="44" t="s">
        <v>1271</v>
      </c>
      <c r="H462" s="45">
        <v>6000</v>
      </c>
    </row>
    <row r="463" spans="1:8">
      <c r="A463" s="42">
        <v>8422</v>
      </c>
      <c r="B463" s="43">
        <v>43332</v>
      </c>
      <c r="C463" s="42">
        <v>1811</v>
      </c>
      <c r="D463" s="42" t="s">
        <v>1109</v>
      </c>
      <c r="E463" s="42">
        <v>1801175</v>
      </c>
      <c r="F463" s="44" t="s">
        <v>1110</v>
      </c>
      <c r="G463" s="44" t="s">
        <v>1272</v>
      </c>
      <c r="H463" s="45">
        <v>625</v>
      </c>
    </row>
    <row r="464" spans="1:8">
      <c r="A464" s="42">
        <v>8423</v>
      </c>
      <c r="B464" s="43">
        <v>43332</v>
      </c>
      <c r="C464" s="42">
        <v>1811</v>
      </c>
      <c r="D464" s="42" t="s">
        <v>70</v>
      </c>
      <c r="E464" s="42">
        <v>8132018</v>
      </c>
      <c r="F464" s="44" t="s">
        <v>71</v>
      </c>
      <c r="G464" s="44" t="s">
        <v>72</v>
      </c>
      <c r="H464" s="45">
        <v>344.42</v>
      </c>
    </row>
    <row r="465" spans="1:8">
      <c r="A465" s="42">
        <v>8424</v>
      </c>
      <c r="B465" s="43">
        <v>43332</v>
      </c>
      <c r="C465" s="42">
        <v>1811</v>
      </c>
      <c r="D465" s="42" t="s">
        <v>100</v>
      </c>
      <c r="E465" s="42">
        <v>3306756142</v>
      </c>
      <c r="F465" s="44" t="s">
        <v>101</v>
      </c>
      <c r="G465" s="44" t="s">
        <v>1077</v>
      </c>
      <c r="H465" s="45">
        <v>147</v>
      </c>
    </row>
    <row r="466" spans="1:8">
      <c r="A466" s="42">
        <v>8425</v>
      </c>
      <c r="B466" s="43">
        <v>43332</v>
      </c>
      <c r="C466" s="42">
        <v>1811</v>
      </c>
      <c r="D466" s="42" t="s">
        <v>29</v>
      </c>
      <c r="E466" s="42">
        <v>87907</v>
      </c>
      <c r="F466" s="44" t="s">
        <v>30</v>
      </c>
      <c r="G466" s="44" t="s">
        <v>1273</v>
      </c>
      <c r="H466" s="45">
        <v>11.4</v>
      </c>
    </row>
    <row r="467" spans="1:8">
      <c r="A467" s="42">
        <v>8426</v>
      </c>
      <c r="B467" s="43">
        <v>43332</v>
      </c>
      <c r="C467" s="42">
        <v>1811</v>
      </c>
      <c r="D467" s="42" t="s">
        <v>73</v>
      </c>
      <c r="E467" s="42" t="s">
        <v>1274</v>
      </c>
      <c r="F467" s="44" t="s">
        <v>75</v>
      </c>
      <c r="G467" s="44" t="s">
        <v>76</v>
      </c>
      <c r="H467" s="45">
        <v>1729.46</v>
      </c>
    </row>
    <row r="468" spans="1:8">
      <c r="A468" s="42">
        <v>8427</v>
      </c>
      <c r="B468" s="43">
        <v>43332</v>
      </c>
      <c r="C468" s="42">
        <v>1811</v>
      </c>
      <c r="D468" s="42" t="s">
        <v>281</v>
      </c>
      <c r="E468" s="42">
        <v>1054315</v>
      </c>
      <c r="F468" s="44" t="s">
        <v>282</v>
      </c>
      <c r="G468" s="44" t="s">
        <v>1275</v>
      </c>
      <c r="H468" s="45">
        <v>756.64</v>
      </c>
    </row>
    <row r="469" spans="1:8">
      <c r="A469" s="42">
        <v>8428</v>
      </c>
      <c r="B469" s="43">
        <v>43332</v>
      </c>
      <c r="C469" s="42">
        <v>1811</v>
      </c>
      <c r="D469" s="42" t="s">
        <v>54</v>
      </c>
      <c r="E469" s="42">
        <v>255101</v>
      </c>
      <c r="F469" s="44" t="s">
        <v>1011</v>
      </c>
      <c r="G469" s="44" t="s">
        <v>56</v>
      </c>
      <c r="H469" s="45">
        <v>673.4</v>
      </c>
    </row>
    <row r="470" spans="1:8">
      <c r="A470" s="42">
        <v>8429</v>
      </c>
      <c r="B470" s="43">
        <v>43332</v>
      </c>
      <c r="C470" s="42">
        <v>1811</v>
      </c>
      <c r="D470" s="42" t="s">
        <v>356</v>
      </c>
      <c r="E470" s="42">
        <v>63749</v>
      </c>
      <c r="F470" s="44" t="s">
        <v>357</v>
      </c>
      <c r="G470" s="44" t="s">
        <v>1276</v>
      </c>
      <c r="H470" s="45">
        <v>22.8</v>
      </c>
    </row>
    <row r="471" spans="1:8">
      <c r="A471" s="42">
        <v>8430</v>
      </c>
      <c r="B471" s="43">
        <v>43332</v>
      </c>
      <c r="C471" s="42">
        <v>1811</v>
      </c>
      <c r="D471" s="42" t="s">
        <v>80</v>
      </c>
      <c r="E471" s="42">
        <v>8142018</v>
      </c>
      <c r="F471" s="44" t="s">
        <v>81</v>
      </c>
      <c r="G471" s="44" t="s">
        <v>210</v>
      </c>
      <c r="H471" s="45">
        <v>162.29</v>
      </c>
    </row>
    <row r="472" spans="1:8">
      <c r="A472" s="42">
        <v>8431</v>
      </c>
      <c r="B472" s="43">
        <v>43332</v>
      </c>
      <c r="C472" s="42">
        <v>1811</v>
      </c>
      <c r="D472" s="42" t="s">
        <v>1012</v>
      </c>
      <c r="E472" s="42">
        <v>8092018</v>
      </c>
      <c r="F472" s="44" t="s">
        <v>1013</v>
      </c>
      <c r="G472" s="44" t="s">
        <v>1277</v>
      </c>
      <c r="H472" s="45">
        <v>13873.4</v>
      </c>
    </row>
    <row r="473" spans="1:8">
      <c r="A473" s="42">
        <v>8432</v>
      </c>
      <c r="B473" s="43">
        <v>43332</v>
      </c>
      <c r="C473" s="42">
        <v>1811</v>
      </c>
      <c r="D473" s="42" t="s">
        <v>63</v>
      </c>
      <c r="E473" s="42">
        <v>8132018</v>
      </c>
      <c r="F473" s="44" t="s">
        <v>64</v>
      </c>
      <c r="G473" s="44" t="s">
        <v>211</v>
      </c>
      <c r="H473" s="45">
        <v>5271.42</v>
      </c>
    </row>
    <row r="474" spans="1:8">
      <c r="A474" s="42">
        <v>8433</v>
      </c>
      <c r="B474" s="43">
        <v>43333</v>
      </c>
      <c r="C474" s="42">
        <v>1811</v>
      </c>
      <c r="D474" s="42" t="s">
        <v>267</v>
      </c>
      <c r="E474" s="46">
        <v>43282</v>
      </c>
      <c r="F474" s="44" t="s">
        <v>268</v>
      </c>
      <c r="G474" s="44" t="s">
        <v>1278</v>
      </c>
      <c r="H474" s="45">
        <v>353.82</v>
      </c>
    </row>
    <row r="475" spans="1:8">
      <c r="A475" s="42">
        <v>8434</v>
      </c>
      <c r="B475" s="43">
        <v>43336</v>
      </c>
      <c r="C475" s="42">
        <v>1811</v>
      </c>
      <c r="D475" s="42">
        <v>1</v>
      </c>
      <c r="E475" s="42">
        <v>82418</v>
      </c>
      <c r="F475" s="44" t="s">
        <v>265</v>
      </c>
      <c r="G475" s="44" t="s">
        <v>1279</v>
      </c>
      <c r="H475" s="45">
        <v>100000</v>
      </c>
    </row>
    <row r="476" spans="1:8">
      <c r="A476" s="42">
        <v>8435</v>
      </c>
      <c r="B476" s="43">
        <v>43341</v>
      </c>
      <c r="C476" s="42">
        <v>1811</v>
      </c>
      <c r="D476" s="42" t="s">
        <v>161</v>
      </c>
      <c r="E476" s="46">
        <v>43313</v>
      </c>
      <c r="F476" s="44" t="s">
        <v>162</v>
      </c>
      <c r="G476" s="44" t="s">
        <v>1280</v>
      </c>
      <c r="H476" s="45">
        <v>372.4</v>
      </c>
    </row>
    <row r="477" spans="1:8">
      <c r="A477" s="42">
        <v>8436</v>
      </c>
      <c r="B477" s="43">
        <v>43341</v>
      </c>
      <c r="C477" s="42">
        <v>1811</v>
      </c>
      <c r="D477" s="42" t="s">
        <v>1281</v>
      </c>
      <c r="E477" s="42">
        <v>8272018</v>
      </c>
      <c r="F477" s="44" t="s">
        <v>1282</v>
      </c>
      <c r="G477" s="44" t="s">
        <v>273</v>
      </c>
      <c r="H477" s="45">
        <v>32.28</v>
      </c>
    </row>
    <row r="478" spans="1:8">
      <c r="A478" s="42">
        <v>8437</v>
      </c>
      <c r="B478" s="43">
        <v>43341</v>
      </c>
      <c r="C478" s="42">
        <v>1811</v>
      </c>
      <c r="D478" s="42" t="s">
        <v>1283</v>
      </c>
      <c r="E478" s="42">
        <v>8272018</v>
      </c>
      <c r="F478" s="44" t="s">
        <v>1284</v>
      </c>
      <c r="G478" s="44" t="s">
        <v>273</v>
      </c>
      <c r="H478" s="45">
        <v>32.28</v>
      </c>
    </row>
    <row r="479" spans="1:8">
      <c r="A479" s="42">
        <v>8438</v>
      </c>
      <c r="B479" s="43">
        <v>43341</v>
      </c>
      <c r="C479" s="42">
        <v>1811</v>
      </c>
      <c r="D479" s="42" t="s">
        <v>1285</v>
      </c>
      <c r="E479" s="42">
        <v>8272018</v>
      </c>
      <c r="F479" s="44" t="s">
        <v>1286</v>
      </c>
      <c r="G479" s="44" t="s">
        <v>273</v>
      </c>
      <c r="H479" s="45">
        <v>11.33</v>
      </c>
    </row>
    <row r="480" spans="1:8">
      <c r="A480" s="42">
        <v>8439</v>
      </c>
      <c r="B480" s="43">
        <v>43341</v>
      </c>
      <c r="C480" s="42">
        <v>1811</v>
      </c>
      <c r="D480" s="42" t="s">
        <v>1287</v>
      </c>
      <c r="E480" s="42">
        <v>8272018</v>
      </c>
      <c r="F480" s="44" t="s">
        <v>1288</v>
      </c>
      <c r="G480" s="44" t="s">
        <v>273</v>
      </c>
      <c r="H480" s="45">
        <v>32.28</v>
      </c>
    </row>
    <row r="481" spans="1:9">
      <c r="A481" s="42">
        <v>8440</v>
      </c>
      <c r="B481" s="43">
        <v>43341</v>
      </c>
      <c r="C481" s="42">
        <v>1811</v>
      </c>
      <c r="D481" s="42" t="s">
        <v>143</v>
      </c>
      <c r="E481" s="42">
        <v>82718</v>
      </c>
      <c r="F481" s="44" t="s">
        <v>144</v>
      </c>
      <c r="G481" s="44" t="s">
        <v>145</v>
      </c>
      <c r="H481" s="45">
        <v>131.13999999999999</v>
      </c>
    </row>
    <row r="482" spans="1:9">
      <c r="A482" s="42">
        <v>8441</v>
      </c>
      <c r="B482" s="43">
        <v>43341</v>
      </c>
      <c r="C482" s="42">
        <v>1811</v>
      </c>
      <c r="D482" s="42" t="s">
        <v>111</v>
      </c>
      <c r="E482" s="42">
        <v>2117099</v>
      </c>
      <c r="F482" s="44" t="s">
        <v>112</v>
      </c>
      <c r="G482" s="44" t="s">
        <v>1289</v>
      </c>
      <c r="H482" s="45">
        <v>99.96</v>
      </c>
    </row>
    <row r="483" spans="1:9">
      <c r="A483" s="42">
        <v>8442</v>
      </c>
      <c r="B483" s="43">
        <v>43341</v>
      </c>
      <c r="C483" s="42">
        <v>1811</v>
      </c>
      <c r="D483" s="42" t="s">
        <v>251</v>
      </c>
      <c r="E483" s="42">
        <v>33731</v>
      </c>
      <c r="F483" s="44" t="s">
        <v>252</v>
      </c>
      <c r="G483" s="44" t="s">
        <v>341</v>
      </c>
      <c r="H483" s="45">
        <v>12</v>
      </c>
    </row>
    <row r="484" spans="1:9">
      <c r="A484" s="42">
        <v>8443</v>
      </c>
      <c r="B484" s="43">
        <v>43341</v>
      </c>
      <c r="C484" s="42">
        <v>1811</v>
      </c>
      <c r="D484" s="42" t="s">
        <v>342</v>
      </c>
      <c r="E484" s="42">
        <v>8292018</v>
      </c>
      <c r="F484" s="44" t="s">
        <v>343</v>
      </c>
      <c r="G484" s="44" t="s">
        <v>1290</v>
      </c>
      <c r="H484" s="45">
        <v>274</v>
      </c>
    </row>
    <row r="485" spans="1:9">
      <c r="A485" s="42">
        <v>8444</v>
      </c>
      <c r="B485" s="43">
        <v>43341</v>
      </c>
      <c r="C485" s="42">
        <v>1811</v>
      </c>
      <c r="D485" s="42" t="s">
        <v>275</v>
      </c>
      <c r="E485" s="42">
        <v>757001900</v>
      </c>
      <c r="F485" s="44" t="s">
        <v>276</v>
      </c>
      <c r="G485" s="44" t="s">
        <v>277</v>
      </c>
      <c r="H485" s="45">
        <v>358.97</v>
      </c>
    </row>
    <row r="486" spans="1:9">
      <c r="A486" s="42">
        <v>8445</v>
      </c>
      <c r="B486" s="43">
        <v>43341</v>
      </c>
      <c r="C486" s="42">
        <v>1811</v>
      </c>
      <c r="D486" s="42" t="s">
        <v>176</v>
      </c>
      <c r="E486" s="42">
        <v>82918</v>
      </c>
      <c r="F486" s="44" t="s">
        <v>177</v>
      </c>
      <c r="G486" s="44" t="s">
        <v>76</v>
      </c>
      <c r="H486" s="45">
        <v>11.14</v>
      </c>
    </row>
    <row r="487" spans="1:9">
      <c r="A487" s="42">
        <v>8446</v>
      </c>
      <c r="B487" s="43">
        <v>43341</v>
      </c>
      <c r="C487" s="42">
        <v>1811</v>
      </c>
      <c r="D487" s="42" t="s">
        <v>1291</v>
      </c>
      <c r="E487" s="42">
        <v>8272018</v>
      </c>
      <c r="F487" s="44" t="s">
        <v>1292</v>
      </c>
      <c r="G487" s="44" t="s">
        <v>1293</v>
      </c>
      <c r="H487" s="45">
        <v>177.32</v>
      </c>
    </row>
    <row r="488" spans="1:9">
      <c r="A488" s="42">
        <v>8447</v>
      </c>
      <c r="B488" s="43">
        <v>43341</v>
      </c>
      <c r="C488" s="42">
        <v>1811</v>
      </c>
      <c r="D488" s="42" t="s">
        <v>283</v>
      </c>
      <c r="E488" s="42">
        <v>8222018</v>
      </c>
      <c r="F488" s="44" t="s">
        <v>284</v>
      </c>
      <c r="G488" s="44" t="s">
        <v>285</v>
      </c>
      <c r="H488" s="45">
        <v>156</v>
      </c>
    </row>
    <row r="489" spans="1:9">
      <c r="A489" s="47">
        <v>8448</v>
      </c>
      <c r="B489" s="48">
        <v>43342</v>
      </c>
      <c r="C489" s="47">
        <v>1811</v>
      </c>
      <c r="D489" s="47">
        <v>1</v>
      </c>
      <c r="E489" s="59">
        <v>43313</v>
      </c>
      <c r="F489" s="49" t="s">
        <v>265</v>
      </c>
      <c r="G489" s="49" t="s">
        <v>1294</v>
      </c>
      <c r="H489" s="50">
        <v>25805.599999999999</v>
      </c>
      <c r="I489" s="61">
        <f>SUM(H438:H489)</f>
        <v>167739.79</v>
      </c>
    </row>
    <row r="490" spans="1:9" s="38" customFormat="1">
      <c r="A490" s="42">
        <v>8465</v>
      </c>
      <c r="B490" s="43">
        <v>43354</v>
      </c>
      <c r="C490" s="42">
        <v>1812</v>
      </c>
      <c r="D490" s="42" t="s">
        <v>140</v>
      </c>
      <c r="E490" s="42">
        <v>9102018</v>
      </c>
      <c r="F490" s="44" t="s">
        <v>141</v>
      </c>
      <c r="G490" s="44" t="s">
        <v>1342</v>
      </c>
      <c r="H490" s="45">
        <v>4.8899999999999997</v>
      </c>
      <c r="I490" s="88"/>
    </row>
    <row r="491" spans="1:9" ht="14.25">
      <c r="A491" s="42">
        <v>8466</v>
      </c>
      <c r="B491" s="43">
        <v>43354</v>
      </c>
      <c r="C491" s="42">
        <v>1812</v>
      </c>
      <c r="D491" s="42" t="s">
        <v>1343</v>
      </c>
      <c r="E491" s="42">
        <v>8312018</v>
      </c>
      <c r="F491" s="44" t="s">
        <v>1344</v>
      </c>
      <c r="G491" s="44" t="s">
        <v>273</v>
      </c>
      <c r="H491" s="45">
        <v>100</v>
      </c>
      <c r="I491" s="44"/>
    </row>
    <row r="492" spans="1:9" ht="14.25">
      <c r="A492" s="42">
        <v>8467</v>
      </c>
      <c r="B492" s="43">
        <v>43354</v>
      </c>
      <c r="C492" s="42">
        <v>1812</v>
      </c>
      <c r="D492" s="42" t="s">
        <v>605</v>
      </c>
      <c r="E492" s="42">
        <v>9102018</v>
      </c>
      <c r="F492" s="44" t="s">
        <v>606</v>
      </c>
      <c r="G492" s="44" t="s">
        <v>1345</v>
      </c>
      <c r="H492" s="45">
        <v>236.2</v>
      </c>
      <c r="I492" s="44"/>
    </row>
    <row r="493" spans="1:9" ht="14.25">
      <c r="A493" s="42">
        <v>8468</v>
      </c>
      <c r="B493" s="43">
        <v>43354</v>
      </c>
      <c r="C493" s="42">
        <v>1812</v>
      </c>
      <c r="D493" s="42" t="s">
        <v>43</v>
      </c>
      <c r="E493" s="42">
        <v>9102018</v>
      </c>
      <c r="F493" s="44" t="s">
        <v>44</v>
      </c>
      <c r="G493" s="44" t="s">
        <v>274</v>
      </c>
      <c r="H493" s="45">
        <v>997.4</v>
      </c>
      <c r="I493" s="44"/>
    </row>
    <row r="494" spans="1:9" ht="14.25">
      <c r="A494" s="42">
        <v>8469</v>
      </c>
      <c r="B494" s="43">
        <v>43354</v>
      </c>
      <c r="C494" s="42">
        <v>1812</v>
      </c>
      <c r="D494" s="42" t="s">
        <v>1346</v>
      </c>
      <c r="E494" s="42" t="s">
        <v>1347</v>
      </c>
      <c r="F494" s="44" t="s">
        <v>1348</v>
      </c>
      <c r="G494" s="44" t="s">
        <v>1349</v>
      </c>
      <c r="H494" s="45">
        <v>77</v>
      </c>
      <c r="I494" s="44"/>
    </row>
    <row r="495" spans="1:9">
      <c r="A495" s="42">
        <v>8470</v>
      </c>
      <c r="B495" s="43">
        <v>43354</v>
      </c>
      <c r="C495" s="42">
        <v>1812</v>
      </c>
      <c r="D495" s="42" t="s">
        <v>342</v>
      </c>
      <c r="E495" s="42">
        <v>5157823</v>
      </c>
      <c r="F495" s="44" t="s">
        <v>343</v>
      </c>
      <c r="G495" s="44" t="s">
        <v>1350</v>
      </c>
      <c r="H495" s="45">
        <v>70</v>
      </c>
    </row>
    <row r="496" spans="1:9">
      <c r="A496" s="42">
        <v>8471</v>
      </c>
      <c r="B496" s="43">
        <v>43354</v>
      </c>
      <c r="C496" s="42">
        <v>1812</v>
      </c>
      <c r="D496" s="42" t="s">
        <v>70</v>
      </c>
      <c r="E496" s="42">
        <v>9102018</v>
      </c>
      <c r="F496" s="44" t="s">
        <v>71</v>
      </c>
      <c r="G496" s="44" t="s">
        <v>72</v>
      </c>
      <c r="H496" s="45">
        <v>344.42</v>
      </c>
    </row>
    <row r="497" spans="1:8">
      <c r="A497" s="42">
        <v>8472</v>
      </c>
      <c r="B497" s="43">
        <v>43354</v>
      </c>
      <c r="C497" s="42">
        <v>1812</v>
      </c>
      <c r="D497" s="42" t="s">
        <v>51</v>
      </c>
      <c r="E497" s="42">
        <v>9112018</v>
      </c>
      <c r="F497" s="44" t="s">
        <v>52</v>
      </c>
      <c r="G497" s="44" t="s">
        <v>76</v>
      </c>
      <c r="H497" s="45">
        <v>15.88</v>
      </c>
    </row>
    <row r="498" spans="1:8">
      <c r="A498" s="42">
        <v>8473</v>
      </c>
      <c r="B498" s="43">
        <v>43354</v>
      </c>
      <c r="C498" s="42">
        <v>1812</v>
      </c>
      <c r="D498" s="42" t="s">
        <v>1351</v>
      </c>
      <c r="E498" s="42">
        <v>8312018</v>
      </c>
      <c r="F498" s="44" t="s">
        <v>1352</v>
      </c>
      <c r="G498" s="44" t="s">
        <v>1353</v>
      </c>
      <c r="H498" s="45">
        <v>428.25</v>
      </c>
    </row>
    <row r="499" spans="1:8">
      <c r="A499" s="42">
        <v>8474</v>
      </c>
      <c r="B499" s="43">
        <v>43354</v>
      </c>
      <c r="C499" s="42">
        <v>1812</v>
      </c>
      <c r="D499" s="42" t="s">
        <v>281</v>
      </c>
      <c r="E499" s="42">
        <v>1057751</v>
      </c>
      <c r="F499" s="44" t="s">
        <v>282</v>
      </c>
      <c r="G499" s="44" t="s">
        <v>211</v>
      </c>
      <c r="H499" s="45">
        <v>1041.1099999999999</v>
      </c>
    </row>
    <row r="500" spans="1:8">
      <c r="A500" s="42">
        <v>8475</v>
      </c>
      <c r="B500" s="43">
        <v>43354</v>
      </c>
      <c r="C500" s="42">
        <v>1812</v>
      </c>
      <c r="D500" s="42" t="s">
        <v>784</v>
      </c>
      <c r="E500" s="42">
        <v>1808051</v>
      </c>
      <c r="F500" s="44" t="s">
        <v>785</v>
      </c>
      <c r="G500" s="44" t="s">
        <v>1354</v>
      </c>
      <c r="H500" s="45">
        <v>300</v>
      </c>
    </row>
    <row r="501" spans="1:8">
      <c r="A501" s="42">
        <v>8476</v>
      </c>
      <c r="B501" s="43">
        <v>43354</v>
      </c>
      <c r="C501" s="42">
        <v>1812</v>
      </c>
      <c r="D501" s="42" t="s">
        <v>356</v>
      </c>
      <c r="E501" s="42">
        <v>69051</v>
      </c>
      <c r="F501" s="44" t="s">
        <v>357</v>
      </c>
      <c r="G501" s="44" t="s">
        <v>1355</v>
      </c>
      <c r="H501" s="45">
        <v>22.8</v>
      </c>
    </row>
    <row r="502" spans="1:8">
      <c r="A502" s="42">
        <v>8477</v>
      </c>
      <c r="B502" s="43">
        <v>43354</v>
      </c>
      <c r="C502" s="42">
        <v>1812</v>
      </c>
      <c r="D502" s="42" t="s">
        <v>283</v>
      </c>
      <c r="E502" s="42">
        <v>9102018</v>
      </c>
      <c r="F502" s="44" t="s">
        <v>284</v>
      </c>
      <c r="G502" s="44" t="s">
        <v>1356</v>
      </c>
      <c r="H502" s="45">
        <v>460</v>
      </c>
    </row>
    <row r="503" spans="1:8">
      <c r="A503" s="42">
        <v>8478</v>
      </c>
      <c r="B503" s="43">
        <v>43354</v>
      </c>
      <c r="C503" s="42">
        <v>1812</v>
      </c>
      <c r="D503" s="42" t="s">
        <v>286</v>
      </c>
      <c r="E503" s="42">
        <v>9102018</v>
      </c>
      <c r="F503" s="44" t="s">
        <v>287</v>
      </c>
      <c r="G503" s="44" t="s">
        <v>1357</v>
      </c>
      <c r="H503" s="45">
        <v>938.57</v>
      </c>
    </row>
    <row r="504" spans="1:8">
      <c r="A504" s="42">
        <v>8479</v>
      </c>
      <c r="B504" s="43">
        <v>43354</v>
      </c>
      <c r="C504" s="42">
        <v>1812</v>
      </c>
      <c r="D504" s="42" t="s">
        <v>63</v>
      </c>
      <c r="E504" s="42">
        <v>9112018</v>
      </c>
      <c r="F504" s="44" t="s">
        <v>64</v>
      </c>
      <c r="G504" s="44" t="s">
        <v>211</v>
      </c>
      <c r="H504" s="45">
        <v>5168.91</v>
      </c>
    </row>
    <row r="505" spans="1:8">
      <c r="A505" s="42">
        <v>8480</v>
      </c>
      <c r="B505" s="43">
        <v>43354</v>
      </c>
      <c r="C505" s="42">
        <v>1812</v>
      </c>
      <c r="D505" s="42" t="s">
        <v>168</v>
      </c>
      <c r="E505" s="42">
        <v>9112018</v>
      </c>
      <c r="F505" s="44" t="s">
        <v>169</v>
      </c>
      <c r="G505" s="44" t="s">
        <v>170</v>
      </c>
      <c r="H505" s="45">
        <v>992.7</v>
      </c>
    </row>
    <row r="506" spans="1:8">
      <c r="A506" s="42">
        <v>8481</v>
      </c>
      <c r="B506" s="43">
        <v>43355</v>
      </c>
      <c r="C506" s="42">
        <v>1812</v>
      </c>
      <c r="D506" s="42" t="s">
        <v>35</v>
      </c>
      <c r="E506" s="42">
        <v>91218</v>
      </c>
      <c r="F506" s="44" t="s">
        <v>36</v>
      </c>
      <c r="G506" s="44" t="s">
        <v>26</v>
      </c>
      <c r="H506" s="45">
        <v>3628.94</v>
      </c>
    </row>
    <row r="507" spans="1:8">
      <c r="A507" s="42">
        <v>8482</v>
      </c>
      <c r="B507" s="43">
        <v>43356</v>
      </c>
      <c r="C507" s="42">
        <v>1812</v>
      </c>
      <c r="D507" s="42" t="s">
        <v>161</v>
      </c>
      <c r="E507" s="42">
        <v>9132018</v>
      </c>
      <c r="F507" s="44" t="s">
        <v>162</v>
      </c>
      <c r="G507" s="44" t="s">
        <v>270</v>
      </c>
      <c r="H507" s="45">
        <v>76.3</v>
      </c>
    </row>
    <row r="508" spans="1:8">
      <c r="A508" s="42">
        <v>8483</v>
      </c>
      <c r="B508" s="43">
        <v>43357</v>
      </c>
      <c r="C508" s="42">
        <v>1812</v>
      </c>
      <c r="D508" s="42">
        <v>1</v>
      </c>
      <c r="E508" s="42">
        <v>91418</v>
      </c>
      <c r="F508" s="44" t="s">
        <v>265</v>
      </c>
      <c r="G508" s="44" t="s">
        <v>1279</v>
      </c>
      <c r="H508" s="45">
        <v>50000</v>
      </c>
    </row>
    <row r="509" spans="1:8">
      <c r="A509" s="42">
        <v>8484</v>
      </c>
      <c r="B509" s="43">
        <v>43362</v>
      </c>
      <c r="C509" s="42">
        <v>1812</v>
      </c>
      <c r="D509" s="42" t="s">
        <v>267</v>
      </c>
      <c r="E509" s="46">
        <v>43313</v>
      </c>
      <c r="F509" s="44" t="s">
        <v>268</v>
      </c>
      <c r="G509" s="44" t="s">
        <v>1358</v>
      </c>
      <c r="H509" s="45">
        <v>410</v>
      </c>
    </row>
    <row r="510" spans="1:8">
      <c r="A510" s="42">
        <v>8485</v>
      </c>
      <c r="B510" s="43">
        <v>43364</v>
      </c>
      <c r="C510" s="42">
        <v>1812</v>
      </c>
      <c r="D510" s="42" t="s">
        <v>73</v>
      </c>
      <c r="E510" s="42">
        <v>92118</v>
      </c>
      <c r="F510" s="44" t="s">
        <v>75</v>
      </c>
      <c r="G510" s="44" t="s">
        <v>76</v>
      </c>
      <c r="H510" s="45">
        <v>715.24</v>
      </c>
    </row>
    <row r="511" spans="1:8">
      <c r="A511" s="42">
        <v>8486</v>
      </c>
      <c r="B511" s="43">
        <v>43364</v>
      </c>
      <c r="C511" s="42">
        <v>1812</v>
      </c>
      <c r="D511" s="42" t="s">
        <v>73</v>
      </c>
      <c r="E511" s="46">
        <v>43344</v>
      </c>
      <c r="F511" s="44" t="s">
        <v>75</v>
      </c>
      <c r="G511" s="44" t="s">
        <v>76</v>
      </c>
      <c r="H511" s="45">
        <v>178.17</v>
      </c>
    </row>
    <row r="512" spans="1:8">
      <c r="A512" s="42">
        <v>8487</v>
      </c>
      <c r="B512" s="43">
        <v>43364</v>
      </c>
      <c r="C512" s="42">
        <v>1812</v>
      </c>
      <c r="D512" s="42" t="s">
        <v>73</v>
      </c>
      <c r="E512" s="42" t="s">
        <v>1359</v>
      </c>
      <c r="F512" s="44" t="s">
        <v>75</v>
      </c>
      <c r="G512" s="44" t="s">
        <v>76</v>
      </c>
      <c r="H512" s="45">
        <v>769.29</v>
      </c>
    </row>
    <row r="513" spans="1:8">
      <c r="A513" s="42">
        <v>8488</v>
      </c>
      <c r="B513" s="43">
        <v>43364</v>
      </c>
      <c r="C513" s="42">
        <v>1812</v>
      </c>
      <c r="D513" s="42" t="s">
        <v>73</v>
      </c>
      <c r="E513" s="42" t="s">
        <v>1360</v>
      </c>
      <c r="F513" s="44" t="s">
        <v>75</v>
      </c>
      <c r="G513" s="44" t="s">
        <v>76</v>
      </c>
      <c r="H513" s="45">
        <v>97.4</v>
      </c>
    </row>
    <row r="514" spans="1:8">
      <c r="A514" s="42">
        <v>8489</v>
      </c>
      <c r="B514" s="43">
        <v>43367</v>
      </c>
      <c r="C514" s="42">
        <v>1812</v>
      </c>
      <c r="D514" s="42" t="s">
        <v>605</v>
      </c>
      <c r="E514" s="42">
        <v>9212018</v>
      </c>
      <c r="F514" s="44" t="s">
        <v>606</v>
      </c>
      <c r="G514" s="44" t="s">
        <v>1361</v>
      </c>
      <c r="H514" s="45">
        <v>195</v>
      </c>
    </row>
    <row r="515" spans="1:8">
      <c r="A515" s="42">
        <v>8490</v>
      </c>
      <c r="B515" s="43">
        <v>43367</v>
      </c>
      <c r="C515" s="42">
        <v>1812</v>
      </c>
      <c r="D515" s="42" t="s">
        <v>296</v>
      </c>
      <c r="E515" s="42">
        <v>9132018</v>
      </c>
      <c r="F515" s="44" t="s">
        <v>297</v>
      </c>
      <c r="G515" s="44" t="s">
        <v>1107</v>
      </c>
      <c r="H515" s="45">
        <v>207.5</v>
      </c>
    </row>
    <row r="516" spans="1:8">
      <c r="A516" s="42">
        <v>8491</v>
      </c>
      <c r="B516" s="43">
        <v>43367</v>
      </c>
      <c r="C516" s="42">
        <v>1812</v>
      </c>
      <c r="D516" s="42" t="s">
        <v>275</v>
      </c>
      <c r="E516" s="42">
        <v>7500179518</v>
      </c>
      <c r="F516" s="44" t="s">
        <v>276</v>
      </c>
      <c r="G516" s="44" t="s">
        <v>277</v>
      </c>
      <c r="H516" s="45">
        <v>30</v>
      </c>
    </row>
    <row r="517" spans="1:8">
      <c r="A517" s="42">
        <v>8492</v>
      </c>
      <c r="B517" s="43">
        <v>43367</v>
      </c>
      <c r="C517" s="42">
        <v>1812</v>
      </c>
      <c r="D517" s="42" t="s">
        <v>1109</v>
      </c>
      <c r="E517" s="42">
        <v>1801510</v>
      </c>
      <c r="F517" s="44" t="s">
        <v>1110</v>
      </c>
      <c r="G517" s="44" t="s">
        <v>1362</v>
      </c>
      <c r="H517" s="45">
        <v>6797</v>
      </c>
    </row>
    <row r="518" spans="1:8">
      <c r="A518" s="42">
        <v>8493</v>
      </c>
      <c r="B518" s="43">
        <v>43367</v>
      </c>
      <c r="C518" s="42">
        <v>1812</v>
      </c>
      <c r="D518" s="42" t="s">
        <v>80</v>
      </c>
      <c r="E518" s="42">
        <v>9172018</v>
      </c>
      <c r="F518" s="44" t="s">
        <v>81</v>
      </c>
      <c r="G518" s="44" t="s">
        <v>210</v>
      </c>
      <c r="H518" s="45">
        <v>636.51</v>
      </c>
    </row>
    <row r="519" spans="1:8">
      <c r="A519" s="42">
        <v>8494</v>
      </c>
      <c r="B519" s="43">
        <v>43367</v>
      </c>
      <c r="C519" s="42">
        <v>1812</v>
      </c>
      <c r="D519" s="42" t="s">
        <v>161</v>
      </c>
      <c r="E519" s="42">
        <v>9242018</v>
      </c>
      <c r="F519" s="44" t="s">
        <v>162</v>
      </c>
      <c r="G519" s="44" t="s">
        <v>317</v>
      </c>
      <c r="H519" s="45">
        <v>372.75</v>
      </c>
    </row>
    <row r="520" spans="1:8">
      <c r="A520" s="42">
        <v>8495</v>
      </c>
      <c r="B520" s="43">
        <v>43370</v>
      </c>
      <c r="C520" s="42">
        <v>1812</v>
      </c>
      <c r="D520" s="42">
        <v>1</v>
      </c>
      <c r="E520" s="46">
        <v>43344</v>
      </c>
      <c r="F520" s="44" t="s">
        <v>265</v>
      </c>
      <c r="G520" s="44" t="s">
        <v>372</v>
      </c>
      <c r="H520" s="45">
        <v>26011.86</v>
      </c>
    </row>
    <row r="521" spans="1:8">
      <c r="A521" s="42">
        <v>8496</v>
      </c>
      <c r="B521" s="43">
        <v>43371</v>
      </c>
      <c r="C521" s="42">
        <v>1812</v>
      </c>
      <c r="D521" s="42">
        <v>1</v>
      </c>
      <c r="E521" s="42">
        <v>92818</v>
      </c>
      <c r="F521" s="44" t="s">
        <v>265</v>
      </c>
      <c r="G521" s="44" t="s">
        <v>1363</v>
      </c>
      <c r="H521" s="45">
        <v>44962.58</v>
      </c>
    </row>
    <row r="522" spans="1:8">
      <c r="A522" s="42">
        <v>8497</v>
      </c>
      <c r="B522" s="43">
        <v>43371</v>
      </c>
      <c r="C522" s="42">
        <v>1812</v>
      </c>
      <c r="D522" s="42" t="s">
        <v>168</v>
      </c>
      <c r="E522" s="42">
        <v>92818</v>
      </c>
      <c r="F522" s="44" t="s">
        <v>169</v>
      </c>
      <c r="G522" s="44" t="s">
        <v>1341</v>
      </c>
      <c r="H522" s="45">
        <v>664.42</v>
      </c>
    </row>
    <row r="523" spans="1:8">
      <c r="A523" s="42">
        <v>8397</v>
      </c>
      <c r="B523" s="43">
        <v>43313</v>
      </c>
      <c r="C523" s="42">
        <v>1811</v>
      </c>
      <c r="D523" s="42" t="s">
        <v>1247</v>
      </c>
      <c r="E523" s="42">
        <v>8012018</v>
      </c>
      <c r="F523" s="44" t="s">
        <v>1248</v>
      </c>
      <c r="G523" s="44" t="s">
        <v>273</v>
      </c>
      <c r="H523" s="45">
        <v>100</v>
      </c>
    </row>
    <row r="524" spans="1:8">
      <c r="A524" s="42">
        <v>8398</v>
      </c>
      <c r="B524" s="43">
        <v>43313</v>
      </c>
      <c r="C524" s="42">
        <v>1811</v>
      </c>
      <c r="D524" s="42" t="s">
        <v>1249</v>
      </c>
      <c r="E524" s="42">
        <v>8012018</v>
      </c>
      <c r="F524" s="44" t="s">
        <v>1250</v>
      </c>
      <c r="G524" s="44" t="s">
        <v>273</v>
      </c>
      <c r="H524" s="45">
        <v>100</v>
      </c>
    </row>
    <row r="525" spans="1:8">
      <c r="A525" s="42">
        <v>8399</v>
      </c>
      <c r="B525" s="43">
        <v>43313</v>
      </c>
      <c r="C525" s="42">
        <v>1811</v>
      </c>
      <c r="D525" s="42" t="s">
        <v>293</v>
      </c>
      <c r="E525" s="42">
        <v>131927</v>
      </c>
      <c r="F525" s="44" t="s">
        <v>294</v>
      </c>
      <c r="G525" s="44" t="s">
        <v>1251</v>
      </c>
      <c r="H525" s="45">
        <v>37.25</v>
      </c>
    </row>
    <row r="526" spans="1:8">
      <c r="A526" s="42">
        <v>8400</v>
      </c>
      <c r="B526" s="43">
        <v>43313</v>
      </c>
      <c r="C526" s="42">
        <v>1811</v>
      </c>
      <c r="D526" s="42" t="s">
        <v>143</v>
      </c>
      <c r="E526" s="42">
        <v>7312018</v>
      </c>
      <c r="F526" s="44" t="s">
        <v>144</v>
      </c>
      <c r="G526" s="44" t="s">
        <v>145</v>
      </c>
      <c r="H526" s="45">
        <v>279.77</v>
      </c>
    </row>
    <row r="527" spans="1:8">
      <c r="A527" s="42">
        <v>8401</v>
      </c>
      <c r="B527" s="43">
        <v>43313</v>
      </c>
      <c r="C527" s="42">
        <v>1811</v>
      </c>
      <c r="D527" s="42" t="s">
        <v>43</v>
      </c>
      <c r="E527" s="42">
        <v>73018</v>
      </c>
      <c r="F527" s="44" t="s">
        <v>44</v>
      </c>
      <c r="G527" s="44" t="s">
        <v>1252</v>
      </c>
      <c r="H527" s="45">
        <v>459.01</v>
      </c>
    </row>
    <row r="528" spans="1:8">
      <c r="A528" s="42">
        <v>8402</v>
      </c>
      <c r="B528" s="43">
        <v>43313</v>
      </c>
      <c r="C528" s="42">
        <v>1811</v>
      </c>
      <c r="D528" s="42" t="s">
        <v>275</v>
      </c>
      <c r="E528" s="42">
        <v>757001598</v>
      </c>
      <c r="F528" s="44" t="s">
        <v>276</v>
      </c>
      <c r="G528" s="44" t="s">
        <v>277</v>
      </c>
      <c r="H528" s="45">
        <v>177.78</v>
      </c>
    </row>
    <row r="529" spans="1:8">
      <c r="A529" s="42">
        <v>8403</v>
      </c>
      <c r="B529" s="43">
        <v>43313</v>
      </c>
      <c r="C529" s="42">
        <v>1811</v>
      </c>
      <c r="D529" s="42" t="s">
        <v>625</v>
      </c>
      <c r="E529" s="42">
        <v>73018</v>
      </c>
      <c r="F529" s="44" t="s">
        <v>626</v>
      </c>
      <c r="G529" s="44" t="s">
        <v>76</v>
      </c>
      <c r="H529" s="45">
        <v>49.58</v>
      </c>
    </row>
    <row r="530" spans="1:8">
      <c r="A530" s="42">
        <v>8404</v>
      </c>
      <c r="B530" s="43">
        <v>43313</v>
      </c>
      <c r="C530" s="42">
        <v>1811</v>
      </c>
      <c r="D530" s="42" t="s">
        <v>51</v>
      </c>
      <c r="E530" s="42">
        <v>73018</v>
      </c>
      <c r="F530" s="44" t="s">
        <v>52</v>
      </c>
      <c r="G530" s="44" t="s">
        <v>76</v>
      </c>
      <c r="H530" s="45">
        <v>17.73</v>
      </c>
    </row>
    <row r="531" spans="1:8">
      <c r="A531" s="42">
        <v>8405</v>
      </c>
      <c r="B531" s="43">
        <v>43313</v>
      </c>
      <c r="C531" s="42">
        <v>1811</v>
      </c>
      <c r="D531" s="42" t="s">
        <v>35</v>
      </c>
      <c r="E531" s="42">
        <v>73018</v>
      </c>
      <c r="F531" s="44" t="s">
        <v>36</v>
      </c>
      <c r="G531" s="44" t="s">
        <v>26</v>
      </c>
      <c r="H531" s="45">
        <v>3628.94</v>
      </c>
    </row>
    <row r="532" spans="1:8">
      <c r="A532" s="42">
        <v>8406</v>
      </c>
      <c r="B532" s="43">
        <v>43313</v>
      </c>
      <c r="C532" s="42">
        <v>1811</v>
      </c>
      <c r="D532" s="42" t="s">
        <v>168</v>
      </c>
      <c r="E532" s="42">
        <v>73018</v>
      </c>
      <c r="F532" s="44" t="s">
        <v>169</v>
      </c>
      <c r="G532" s="44" t="s">
        <v>170</v>
      </c>
      <c r="H532" s="45">
        <v>660.81</v>
      </c>
    </row>
    <row r="533" spans="1:8">
      <c r="A533" s="42">
        <v>8407</v>
      </c>
      <c r="B533" s="43">
        <v>43313</v>
      </c>
      <c r="C533" s="42">
        <v>1811</v>
      </c>
      <c r="D533" s="42" t="s">
        <v>286</v>
      </c>
      <c r="E533" s="42">
        <v>7302018</v>
      </c>
      <c r="F533" s="44" t="s">
        <v>287</v>
      </c>
      <c r="G533" s="44" t="s">
        <v>533</v>
      </c>
      <c r="H533" s="45">
        <v>686.71</v>
      </c>
    </row>
    <row r="534" spans="1:8">
      <c r="A534" s="42">
        <v>8408</v>
      </c>
      <c r="B534" s="43">
        <v>43313</v>
      </c>
      <c r="C534" s="42">
        <v>1811</v>
      </c>
      <c r="D534" s="42" t="s">
        <v>1012</v>
      </c>
      <c r="E534" s="42">
        <v>18001303</v>
      </c>
      <c r="F534" s="44" t="s">
        <v>1013</v>
      </c>
      <c r="G534" s="44" t="s">
        <v>1253</v>
      </c>
      <c r="H534" s="45">
        <v>141.30000000000001</v>
      </c>
    </row>
    <row r="535" spans="1:8">
      <c r="A535" s="42">
        <v>8409</v>
      </c>
      <c r="B535" s="43">
        <v>43327</v>
      </c>
      <c r="C535" s="42">
        <v>1811</v>
      </c>
      <c r="D535" s="42" t="s">
        <v>161</v>
      </c>
      <c r="E535" s="42">
        <v>8152018</v>
      </c>
      <c r="F535" s="44" t="s">
        <v>162</v>
      </c>
      <c r="G535" s="44" t="s">
        <v>270</v>
      </c>
      <c r="H535" s="45">
        <v>60.2</v>
      </c>
    </row>
    <row r="536" spans="1:8">
      <c r="A536" s="42">
        <v>8410</v>
      </c>
      <c r="B536" s="43">
        <v>43332</v>
      </c>
      <c r="C536" s="42">
        <v>1811</v>
      </c>
      <c r="D536" s="42">
        <v>1</v>
      </c>
      <c r="E536" s="42">
        <v>8152018</v>
      </c>
      <c r="F536" s="44" t="s">
        <v>265</v>
      </c>
      <c r="G536" s="44" t="s">
        <v>1254</v>
      </c>
      <c r="H536" s="45">
        <v>1000</v>
      </c>
    </row>
    <row r="537" spans="1:8">
      <c r="A537" s="42">
        <v>8411</v>
      </c>
      <c r="B537" s="43">
        <v>43332</v>
      </c>
      <c r="C537" s="42">
        <v>1811</v>
      </c>
      <c r="D537" s="42" t="s">
        <v>140</v>
      </c>
      <c r="E537" s="42">
        <v>8172018</v>
      </c>
      <c r="F537" s="44" t="s">
        <v>141</v>
      </c>
      <c r="G537" s="44" t="s">
        <v>1255</v>
      </c>
      <c r="H537" s="45">
        <v>87.83</v>
      </c>
    </row>
    <row r="538" spans="1:8">
      <c r="A538" s="42">
        <v>8412</v>
      </c>
      <c r="B538" s="43">
        <v>43332</v>
      </c>
      <c r="C538" s="42">
        <v>1811</v>
      </c>
      <c r="D538" s="42" t="s">
        <v>1256</v>
      </c>
      <c r="E538" s="42">
        <v>8202018</v>
      </c>
      <c r="F538" s="44" t="s">
        <v>1257</v>
      </c>
      <c r="G538" s="44" t="s">
        <v>273</v>
      </c>
      <c r="H538" s="45">
        <v>33</v>
      </c>
    </row>
    <row r="539" spans="1:8">
      <c r="A539" s="42">
        <v>8413</v>
      </c>
      <c r="B539" s="43">
        <v>43332</v>
      </c>
      <c r="C539" s="42">
        <v>1811</v>
      </c>
      <c r="D539" s="42" t="s">
        <v>1258</v>
      </c>
      <c r="E539" s="42">
        <v>8202018</v>
      </c>
      <c r="F539" s="44" t="s">
        <v>1259</v>
      </c>
      <c r="G539" s="44" t="s">
        <v>273</v>
      </c>
      <c r="H539" s="45">
        <v>75</v>
      </c>
    </row>
    <row r="540" spans="1:8">
      <c r="A540" s="42">
        <v>8414</v>
      </c>
      <c r="B540" s="43">
        <v>43332</v>
      </c>
      <c r="C540" s="42">
        <v>1811</v>
      </c>
      <c r="D540" s="42" t="s">
        <v>1260</v>
      </c>
      <c r="E540" s="42">
        <v>8202018</v>
      </c>
      <c r="F540" s="44" t="s">
        <v>1261</v>
      </c>
      <c r="G540" s="44" t="s">
        <v>273</v>
      </c>
      <c r="H540" s="45">
        <v>33</v>
      </c>
    </row>
    <row r="541" spans="1:8">
      <c r="A541" s="42">
        <v>8415</v>
      </c>
      <c r="B541" s="43">
        <v>43332</v>
      </c>
      <c r="C541" s="42">
        <v>1811</v>
      </c>
      <c r="D541" s="42" t="s">
        <v>1262</v>
      </c>
      <c r="E541" s="42">
        <v>8202018</v>
      </c>
      <c r="F541" s="44" t="s">
        <v>1263</v>
      </c>
      <c r="G541" s="44" t="s">
        <v>273</v>
      </c>
      <c r="H541" s="45">
        <v>100</v>
      </c>
    </row>
    <row r="542" spans="1:8">
      <c r="A542" s="42">
        <v>8416</v>
      </c>
      <c r="B542" s="43">
        <v>43332</v>
      </c>
      <c r="C542" s="42">
        <v>1811</v>
      </c>
      <c r="D542" s="42" t="s">
        <v>293</v>
      </c>
      <c r="E542" s="42">
        <v>132387</v>
      </c>
      <c r="F542" s="44" t="s">
        <v>294</v>
      </c>
      <c r="G542" s="44" t="s">
        <v>1264</v>
      </c>
      <c r="H542" s="45">
        <v>1540</v>
      </c>
    </row>
    <row r="543" spans="1:8">
      <c r="A543" s="42">
        <v>8417</v>
      </c>
      <c r="B543" s="43">
        <v>43332</v>
      </c>
      <c r="C543" s="42">
        <v>1811</v>
      </c>
      <c r="D543" s="42" t="s">
        <v>605</v>
      </c>
      <c r="E543" s="42">
        <v>279</v>
      </c>
      <c r="F543" s="44" t="s">
        <v>606</v>
      </c>
      <c r="G543" s="44" t="s">
        <v>1265</v>
      </c>
      <c r="H543" s="45">
        <v>190.8</v>
      </c>
    </row>
    <row r="544" spans="1:8">
      <c r="A544" s="42">
        <v>8418</v>
      </c>
      <c r="B544" s="43">
        <v>43332</v>
      </c>
      <c r="C544" s="42">
        <v>1811</v>
      </c>
      <c r="D544" s="42" t="s">
        <v>43</v>
      </c>
      <c r="E544" s="42">
        <v>8162018</v>
      </c>
      <c r="F544" s="44" t="s">
        <v>44</v>
      </c>
      <c r="G544" s="44" t="s">
        <v>1266</v>
      </c>
      <c r="H544" s="45">
        <v>714.94</v>
      </c>
    </row>
    <row r="545" spans="1:8">
      <c r="A545" s="42">
        <v>8419</v>
      </c>
      <c r="B545" s="43">
        <v>43332</v>
      </c>
      <c r="C545" s="42">
        <v>1811</v>
      </c>
      <c r="D545" s="42" t="s">
        <v>275</v>
      </c>
      <c r="E545" s="42">
        <v>75001543</v>
      </c>
      <c r="F545" s="44" t="s">
        <v>276</v>
      </c>
      <c r="G545" s="44" t="s">
        <v>277</v>
      </c>
      <c r="H545" s="45">
        <v>30</v>
      </c>
    </row>
    <row r="546" spans="1:8">
      <c r="A546" s="42">
        <v>8420</v>
      </c>
      <c r="B546" s="43">
        <v>43332</v>
      </c>
      <c r="C546" s="42">
        <v>1811</v>
      </c>
      <c r="D546" s="42" t="s">
        <v>1267</v>
      </c>
      <c r="E546" s="42">
        <v>6460213</v>
      </c>
      <c r="F546" s="44" t="s">
        <v>1268</v>
      </c>
      <c r="G546" s="44" t="s">
        <v>1269</v>
      </c>
      <c r="H546" s="45">
        <v>58.39</v>
      </c>
    </row>
    <row r="547" spans="1:8">
      <c r="A547" s="42">
        <v>8421</v>
      </c>
      <c r="B547" s="43">
        <v>43332</v>
      </c>
      <c r="C547" s="42">
        <v>1811</v>
      </c>
      <c r="D547" s="42" t="s">
        <v>1231</v>
      </c>
      <c r="E547" s="42">
        <v>64532901</v>
      </c>
      <c r="F547" s="44" t="s">
        <v>1270</v>
      </c>
      <c r="G547" s="44" t="s">
        <v>1271</v>
      </c>
      <c r="H547" s="45">
        <v>6000</v>
      </c>
    </row>
    <row r="548" spans="1:8">
      <c r="A548" s="42">
        <v>8422</v>
      </c>
      <c r="B548" s="43">
        <v>43332</v>
      </c>
      <c r="C548" s="42">
        <v>1811</v>
      </c>
      <c r="D548" s="42" t="s">
        <v>1109</v>
      </c>
      <c r="E548" s="42">
        <v>1801175</v>
      </c>
      <c r="F548" s="44" t="s">
        <v>1110</v>
      </c>
      <c r="G548" s="44" t="s">
        <v>1272</v>
      </c>
      <c r="H548" s="45">
        <v>625</v>
      </c>
    </row>
    <row r="549" spans="1:8">
      <c r="A549" s="42">
        <v>8423</v>
      </c>
      <c r="B549" s="43">
        <v>43332</v>
      </c>
      <c r="C549" s="42">
        <v>1811</v>
      </c>
      <c r="D549" s="42" t="s">
        <v>70</v>
      </c>
      <c r="E549" s="42">
        <v>8132018</v>
      </c>
      <c r="F549" s="44" t="s">
        <v>71</v>
      </c>
      <c r="G549" s="44" t="s">
        <v>72</v>
      </c>
      <c r="H549" s="45">
        <v>344.42</v>
      </c>
    </row>
    <row r="550" spans="1:8">
      <c r="A550" s="42">
        <v>8424</v>
      </c>
      <c r="B550" s="43">
        <v>43332</v>
      </c>
      <c r="C550" s="42">
        <v>1811</v>
      </c>
      <c r="D550" s="42" t="s">
        <v>100</v>
      </c>
      <c r="E550" s="42">
        <v>3306756142</v>
      </c>
      <c r="F550" s="44" t="s">
        <v>101</v>
      </c>
      <c r="G550" s="44" t="s">
        <v>1077</v>
      </c>
      <c r="H550" s="45">
        <v>147</v>
      </c>
    </row>
    <row r="551" spans="1:8">
      <c r="A551" s="42">
        <v>8425</v>
      </c>
      <c r="B551" s="43">
        <v>43332</v>
      </c>
      <c r="C551" s="42">
        <v>1811</v>
      </c>
      <c r="D551" s="42" t="s">
        <v>29</v>
      </c>
      <c r="E551" s="42">
        <v>87907</v>
      </c>
      <c r="F551" s="44" t="s">
        <v>30</v>
      </c>
      <c r="G551" s="44" t="s">
        <v>1273</v>
      </c>
      <c r="H551" s="45">
        <v>11.4</v>
      </c>
    </row>
    <row r="552" spans="1:8">
      <c r="A552" s="42">
        <v>8426</v>
      </c>
      <c r="B552" s="43">
        <v>43332</v>
      </c>
      <c r="C552" s="42">
        <v>1811</v>
      </c>
      <c r="D552" s="42" t="s">
        <v>73</v>
      </c>
      <c r="E552" s="42" t="s">
        <v>1274</v>
      </c>
      <c r="F552" s="44" t="s">
        <v>75</v>
      </c>
      <c r="G552" s="44" t="s">
        <v>76</v>
      </c>
      <c r="H552" s="45">
        <v>1729.46</v>
      </c>
    </row>
    <row r="553" spans="1:8">
      <c r="A553" s="42">
        <v>8427</v>
      </c>
      <c r="B553" s="43">
        <v>43332</v>
      </c>
      <c r="C553" s="42">
        <v>1811</v>
      </c>
      <c r="D553" s="42" t="s">
        <v>281</v>
      </c>
      <c r="E553" s="42">
        <v>1054315</v>
      </c>
      <c r="F553" s="44" t="s">
        <v>282</v>
      </c>
      <c r="G553" s="44" t="s">
        <v>1275</v>
      </c>
      <c r="H553" s="45">
        <v>756.64</v>
      </c>
    </row>
    <row r="554" spans="1:8">
      <c r="A554" s="42">
        <v>8428</v>
      </c>
      <c r="B554" s="43">
        <v>43332</v>
      </c>
      <c r="C554" s="42">
        <v>1811</v>
      </c>
      <c r="D554" s="42" t="s">
        <v>54</v>
      </c>
      <c r="E554" s="42">
        <v>255101</v>
      </c>
      <c r="F554" s="44" t="s">
        <v>1011</v>
      </c>
      <c r="G554" s="44" t="s">
        <v>56</v>
      </c>
      <c r="H554" s="45">
        <v>673.4</v>
      </c>
    </row>
    <row r="555" spans="1:8">
      <c r="A555" s="42">
        <v>8429</v>
      </c>
      <c r="B555" s="43">
        <v>43332</v>
      </c>
      <c r="C555" s="42">
        <v>1811</v>
      </c>
      <c r="D555" s="42" t="s">
        <v>356</v>
      </c>
      <c r="E555" s="42">
        <v>63749</v>
      </c>
      <c r="F555" s="44" t="s">
        <v>357</v>
      </c>
      <c r="G555" s="44" t="s">
        <v>1276</v>
      </c>
      <c r="H555" s="45">
        <v>22.8</v>
      </c>
    </row>
    <row r="556" spans="1:8">
      <c r="A556" s="42">
        <v>8430</v>
      </c>
      <c r="B556" s="43">
        <v>43332</v>
      </c>
      <c r="C556" s="42">
        <v>1811</v>
      </c>
      <c r="D556" s="42" t="s">
        <v>80</v>
      </c>
      <c r="E556" s="42">
        <v>8142018</v>
      </c>
      <c r="F556" s="44" t="s">
        <v>81</v>
      </c>
      <c r="G556" s="44" t="s">
        <v>210</v>
      </c>
      <c r="H556" s="45">
        <v>162.29</v>
      </c>
    </row>
    <row r="557" spans="1:8">
      <c r="A557" s="42">
        <v>8431</v>
      </c>
      <c r="B557" s="43">
        <v>43332</v>
      </c>
      <c r="C557" s="42">
        <v>1811</v>
      </c>
      <c r="D557" s="42" t="s">
        <v>1012</v>
      </c>
      <c r="E557" s="42">
        <v>8092018</v>
      </c>
      <c r="F557" s="44" t="s">
        <v>1013</v>
      </c>
      <c r="G557" s="44" t="s">
        <v>1277</v>
      </c>
      <c r="H557" s="45">
        <v>13873.4</v>
      </c>
    </row>
    <row r="558" spans="1:8">
      <c r="A558" s="42">
        <v>8432</v>
      </c>
      <c r="B558" s="43">
        <v>43332</v>
      </c>
      <c r="C558" s="42">
        <v>1811</v>
      </c>
      <c r="D558" s="42" t="s">
        <v>63</v>
      </c>
      <c r="E558" s="42">
        <v>8132018</v>
      </c>
      <c r="F558" s="44" t="s">
        <v>64</v>
      </c>
      <c r="G558" s="44" t="s">
        <v>211</v>
      </c>
      <c r="H558" s="45">
        <v>5271.42</v>
      </c>
    </row>
    <row r="559" spans="1:8">
      <c r="A559" s="42">
        <v>8433</v>
      </c>
      <c r="B559" s="43">
        <v>43333</v>
      </c>
      <c r="C559" s="42">
        <v>1811</v>
      </c>
      <c r="D559" s="42" t="s">
        <v>267</v>
      </c>
      <c r="E559" s="46">
        <v>43282</v>
      </c>
      <c r="F559" s="44" t="s">
        <v>268</v>
      </c>
      <c r="G559" s="44" t="s">
        <v>1278</v>
      </c>
      <c r="H559" s="45">
        <v>353.82</v>
      </c>
    </row>
    <row r="560" spans="1:8">
      <c r="A560" s="42">
        <v>8434</v>
      </c>
      <c r="B560" s="43">
        <v>43336</v>
      </c>
      <c r="C560" s="42">
        <v>1811</v>
      </c>
      <c r="D560" s="42">
        <v>1</v>
      </c>
      <c r="E560" s="42">
        <v>82418</v>
      </c>
      <c r="F560" s="44" t="s">
        <v>265</v>
      </c>
      <c r="G560" s="44" t="s">
        <v>1279</v>
      </c>
      <c r="H560" s="45">
        <v>100000</v>
      </c>
    </row>
    <row r="561" spans="1:9">
      <c r="A561" s="42">
        <v>8435</v>
      </c>
      <c r="B561" s="43">
        <v>43341</v>
      </c>
      <c r="C561" s="42">
        <v>1811</v>
      </c>
      <c r="D561" s="42" t="s">
        <v>161</v>
      </c>
      <c r="E561" s="46">
        <v>43313</v>
      </c>
      <c r="F561" s="44" t="s">
        <v>162</v>
      </c>
      <c r="G561" s="44" t="s">
        <v>1280</v>
      </c>
      <c r="H561" s="45">
        <v>372.4</v>
      </c>
    </row>
    <row r="562" spans="1:9">
      <c r="A562" s="42">
        <v>8436</v>
      </c>
      <c r="B562" s="43">
        <v>43341</v>
      </c>
      <c r="C562" s="42">
        <v>1811</v>
      </c>
      <c r="D562" s="42" t="s">
        <v>1281</v>
      </c>
      <c r="E562" s="42">
        <v>8272018</v>
      </c>
      <c r="F562" s="44" t="s">
        <v>1282</v>
      </c>
      <c r="G562" s="44" t="s">
        <v>273</v>
      </c>
      <c r="H562" s="45">
        <v>32.28</v>
      </c>
    </row>
    <row r="563" spans="1:9">
      <c r="A563" s="42">
        <v>8437</v>
      </c>
      <c r="B563" s="43">
        <v>43341</v>
      </c>
      <c r="C563" s="42">
        <v>1811</v>
      </c>
      <c r="D563" s="42" t="s">
        <v>1283</v>
      </c>
      <c r="E563" s="42">
        <v>8272018</v>
      </c>
      <c r="F563" s="44" t="s">
        <v>1284</v>
      </c>
      <c r="G563" s="44" t="s">
        <v>273</v>
      </c>
      <c r="H563" s="45">
        <v>32.28</v>
      </c>
    </row>
    <row r="564" spans="1:9">
      <c r="A564" s="42">
        <v>8438</v>
      </c>
      <c r="B564" s="43">
        <v>43341</v>
      </c>
      <c r="C564" s="42">
        <v>1811</v>
      </c>
      <c r="D564" s="42" t="s">
        <v>1285</v>
      </c>
      <c r="E564" s="42">
        <v>8272018</v>
      </c>
      <c r="F564" s="44" t="s">
        <v>1286</v>
      </c>
      <c r="G564" s="44" t="s">
        <v>273</v>
      </c>
      <c r="H564" s="45">
        <v>11.33</v>
      </c>
    </row>
    <row r="565" spans="1:9">
      <c r="A565" s="42">
        <v>8439</v>
      </c>
      <c r="B565" s="43">
        <v>43341</v>
      </c>
      <c r="C565" s="42">
        <v>1811</v>
      </c>
      <c r="D565" s="42" t="s">
        <v>1287</v>
      </c>
      <c r="E565" s="42">
        <v>8272018</v>
      </c>
      <c r="F565" s="44" t="s">
        <v>1288</v>
      </c>
      <c r="G565" s="44" t="s">
        <v>273</v>
      </c>
      <c r="H565" s="45">
        <v>32.28</v>
      </c>
    </row>
    <row r="566" spans="1:9">
      <c r="A566" s="42">
        <v>8440</v>
      </c>
      <c r="B566" s="43">
        <v>43341</v>
      </c>
      <c r="C566" s="42">
        <v>1811</v>
      </c>
      <c r="D566" s="42" t="s">
        <v>143</v>
      </c>
      <c r="E566" s="42">
        <v>82718</v>
      </c>
      <c r="F566" s="44" t="s">
        <v>144</v>
      </c>
      <c r="G566" s="44" t="s">
        <v>145</v>
      </c>
      <c r="H566" s="45">
        <v>131.13999999999999</v>
      </c>
    </row>
    <row r="567" spans="1:9">
      <c r="A567" s="42">
        <v>8441</v>
      </c>
      <c r="B567" s="43">
        <v>43341</v>
      </c>
      <c r="C567" s="42">
        <v>1811</v>
      </c>
      <c r="D567" s="42" t="s">
        <v>111</v>
      </c>
      <c r="E567" s="42">
        <v>2117099</v>
      </c>
      <c r="F567" s="44" t="s">
        <v>112</v>
      </c>
      <c r="G567" s="44" t="s">
        <v>1289</v>
      </c>
      <c r="H567" s="45">
        <v>99.96</v>
      </c>
    </row>
    <row r="568" spans="1:9">
      <c r="A568" s="42">
        <v>8442</v>
      </c>
      <c r="B568" s="43">
        <v>43341</v>
      </c>
      <c r="C568" s="42">
        <v>1811</v>
      </c>
      <c r="D568" s="42" t="s">
        <v>251</v>
      </c>
      <c r="E568" s="42">
        <v>33731</v>
      </c>
      <c r="F568" s="44" t="s">
        <v>252</v>
      </c>
      <c r="G568" s="44" t="s">
        <v>341</v>
      </c>
      <c r="H568" s="45">
        <v>12</v>
      </c>
    </row>
    <row r="569" spans="1:9">
      <c r="A569" s="42">
        <v>8443</v>
      </c>
      <c r="B569" s="43">
        <v>43341</v>
      </c>
      <c r="C569" s="42">
        <v>1811</v>
      </c>
      <c r="D569" s="42" t="s">
        <v>342</v>
      </c>
      <c r="E569" s="42">
        <v>8292018</v>
      </c>
      <c r="F569" s="44" t="s">
        <v>343</v>
      </c>
      <c r="G569" s="44" t="s">
        <v>1290</v>
      </c>
      <c r="H569" s="45">
        <v>274</v>
      </c>
    </row>
    <row r="570" spans="1:9">
      <c r="A570" s="42">
        <v>8444</v>
      </c>
      <c r="B570" s="43">
        <v>43341</v>
      </c>
      <c r="C570" s="42">
        <v>1811</v>
      </c>
      <c r="D570" s="42" t="s">
        <v>275</v>
      </c>
      <c r="E570" s="42">
        <v>757001900</v>
      </c>
      <c r="F570" s="44" t="s">
        <v>276</v>
      </c>
      <c r="G570" s="44" t="s">
        <v>277</v>
      </c>
      <c r="H570" s="45">
        <v>358.97</v>
      </c>
    </row>
    <row r="571" spans="1:9">
      <c r="A571" s="42">
        <v>8445</v>
      </c>
      <c r="B571" s="43">
        <v>43341</v>
      </c>
      <c r="C571" s="42">
        <v>1811</v>
      </c>
      <c r="D571" s="42" t="s">
        <v>176</v>
      </c>
      <c r="E571" s="42">
        <v>82918</v>
      </c>
      <c r="F571" s="44" t="s">
        <v>177</v>
      </c>
      <c r="G571" s="44" t="s">
        <v>76</v>
      </c>
      <c r="H571" s="45">
        <v>11.14</v>
      </c>
    </row>
    <row r="572" spans="1:9">
      <c r="A572" s="42">
        <v>8446</v>
      </c>
      <c r="B572" s="43">
        <v>43341</v>
      </c>
      <c r="C572" s="42">
        <v>1811</v>
      </c>
      <c r="D572" s="42" t="s">
        <v>1291</v>
      </c>
      <c r="E572" s="42">
        <v>8272018</v>
      </c>
      <c r="F572" s="44" t="s">
        <v>1292</v>
      </c>
      <c r="G572" s="44" t="s">
        <v>1293</v>
      </c>
      <c r="H572" s="45">
        <v>177.32</v>
      </c>
    </row>
    <row r="573" spans="1:9">
      <c r="A573" s="42">
        <v>8447</v>
      </c>
      <c r="B573" s="43">
        <v>43341</v>
      </c>
      <c r="C573" s="42">
        <v>1811</v>
      </c>
      <c r="D573" s="42" t="s">
        <v>283</v>
      </c>
      <c r="E573" s="42">
        <v>8222018</v>
      </c>
      <c r="F573" s="44" t="s">
        <v>284</v>
      </c>
      <c r="G573" s="44" t="s">
        <v>285</v>
      </c>
      <c r="H573" s="45">
        <v>156</v>
      </c>
    </row>
    <row r="574" spans="1:9">
      <c r="A574" s="47">
        <v>8448</v>
      </c>
      <c r="B574" s="48">
        <v>43342</v>
      </c>
      <c r="C574" s="47">
        <v>1811</v>
      </c>
      <c r="D574" s="47">
        <v>1</v>
      </c>
      <c r="E574" s="59">
        <v>43313</v>
      </c>
      <c r="F574" s="49" t="s">
        <v>265</v>
      </c>
      <c r="G574" s="49" t="s">
        <v>1294</v>
      </c>
      <c r="H574" s="50">
        <v>25805.599999999999</v>
      </c>
      <c r="I574" s="61">
        <f>SUM(H490:H574)</f>
        <v>314690.88000000012</v>
      </c>
    </row>
    <row r="575" spans="1:9">
      <c r="H575" s="54">
        <f>SUM(H5:H574)</f>
        <v>1554425.0599999987</v>
      </c>
      <c r="I575" s="54">
        <f>SUM(I5:I574)</f>
        <v>1554425.06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sqref="A1:B1"/>
    </sheetView>
  </sheetViews>
  <sheetFormatPr defaultRowHeight="15"/>
  <cols>
    <col min="1" max="1" width="9.140625" style="9"/>
    <col min="2" max="2" width="10.7109375" style="9" bestFit="1" customWidth="1"/>
    <col min="3" max="5" width="9.140625" style="9"/>
    <col min="6" max="6" width="30.5703125" style="9" bestFit="1" customWidth="1"/>
    <col min="7" max="7" width="31.5703125" style="9" bestFit="1" customWidth="1"/>
    <col min="8" max="8" width="10.140625" style="1" bestFit="1" customWidth="1"/>
    <col min="9" max="9" width="10.140625" style="4" bestFit="1" customWidth="1"/>
  </cols>
  <sheetData>
    <row r="1" spans="1:9" s="3" customFormat="1">
      <c r="A1" s="99" t="s">
        <v>380</v>
      </c>
      <c r="B1" s="99"/>
      <c r="C1" s="8" t="s">
        <v>381</v>
      </c>
      <c r="D1" s="8"/>
      <c r="E1" s="8"/>
      <c r="F1" s="8"/>
      <c r="G1" s="8"/>
      <c r="H1" s="5"/>
      <c r="I1" s="5"/>
    </row>
    <row r="2" spans="1:9">
      <c r="H2" s="2"/>
      <c r="I2" s="5"/>
    </row>
    <row r="3" spans="1:9" s="14" customFormat="1" ht="30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5" t="s">
        <v>7</v>
      </c>
      <c r="I3" s="15" t="s">
        <v>263</v>
      </c>
    </row>
    <row r="4" spans="1:9">
      <c r="A4" s="9">
        <v>1010</v>
      </c>
      <c r="B4" s="11">
        <v>43025</v>
      </c>
      <c r="C4" s="9">
        <v>1801</v>
      </c>
      <c r="D4" s="9">
        <v>1</v>
      </c>
      <c r="E4" s="9">
        <v>10172017</v>
      </c>
      <c r="F4" s="9" t="s">
        <v>265</v>
      </c>
      <c r="G4" s="9" t="s">
        <v>379</v>
      </c>
      <c r="H4" s="1">
        <v>92743</v>
      </c>
      <c r="I4" s="4">
        <f>SUM(H4)</f>
        <v>92743</v>
      </c>
    </row>
    <row r="5" spans="1:9">
      <c r="F5" s="78" t="s">
        <v>1295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sqref="A1:B1"/>
    </sheetView>
  </sheetViews>
  <sheetFormatPr defaultRowHeight="15"/>
  <cols>
    <col min="1" max="1" width="9.140625" style="9"/>
    <col min="2" max="2" width="10.7109375" style="9" bestFit="1" customWidth="1"/>
    <col min="3" max="4" width="9.140625" style="9"/>
    <col min="5" max="5" width="10.7109375" style="9" bestFit="1" customWidth="1"/>
    <col min="6" max="6" width="33.5703125" style="9" bestFit="1" customWidth="1"/>
    <col min="7" max="7" width="50.42578125" style="9" bestFit="1" customWidth="1"/>
    <col min="8" max="8" width="11.140625" style="1" bestFit="1" customWidth="1"/>
    <col min="9" max="9" width="11.140625" style="4" bestFit="1" customWidth="1"/>
  </cols>
  <sheetData>
    <row r="1" spans="1:9" s="3" customFormat="1">
      <c r="A1" s="100" t="s">
        <v>394</v>
      </c>
      <c r="B1" s="100"/>
      <c r="C1" s="8" t="s">
        <v>382</v>
      </c>
      <c r="D1" s="8"/>
      <c r="E1" s="8"/>
      <c r="F1" s="8"/>
      <c r="G1" s="8"/>
      <c r="H1" s="5"/>
      <c r="I1" s="5"/>
    </row>
    <row r="2" spans="1:9">
      <c r="H2" s="2"/>
      <c r="I2" s="5"/>
    </row>
    <row r="3" spans="1:9" s="14" customFormat="1" ht="30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5" t="s">
        <v>7</v>
      </c>
      <c r="I3" s="15" t="s">
        <v>263</v>
      </c>
    </row>
    <row r="4" spans="1:9">
      <c r="A4" s="9">
        <v>1520</v>
      </c>
      <c r="B4" s="11">
        <v>43032</v>
      </c>
      <c r="C4" s="9">
        <v>1801</v>
      </c>
      <c r="D4" s="9" t="s">
        <v>383</v>
      </c>
      <c r="E4" s="9">
        <v>10242017</v>
      </c>
      <c r="F4" s="9" t="s">
        <v>384</v>
      </c>
      <c r="G4" s="9" t="s">
        <v>385</v>
      </c>
      <c r="H4" s="1">
        <v>21189.96</v>
      </c>
    </row>
    <row r="5" spans="1:9">
      <c r="A5" s="10">
        <v>1521</v>
      </c>
      <c r="B5" s="12">
        <v>43025</v>
      </c>
      <c r="C5" s="10">
        <v>1801</v>
      </c>
      <c r="D5" s="10" t="s">
        <v>386</v>
      </c>
      <c r="E5" s="10" t="s">
        <v>387</v>
      </c>
      <c r="F5" s="10" t="s">
        <v>388</v>
      </c>
      <c r="G5" s="10" t="s">
        <v>389</v>
      </c>
      <c r="H5" s="7">
        <v>3489.12</v>
      </c>
      <c r="I5" s="16">
        <f>SUM(H4:H5)</f>
        <v>24679.079999999998</v>
      </c>
    </row>
    <row r="6" spans="1:9">
      <c r="A6" s="9">
        <v>1522</v>
      </c>
      <c r="B6" s="11">
        <v>43060</v>
      </c>
      <c r="C6" s="9">
        <v>1802</v>
      </c>
      <c r="D6" s="9" t="s">
        <v>383</v>
      </c>
      <c r="E6" s="9">
        <v>11202017</v>
      </c>
      <c r="F6" s="9" t="s">
        <v>384</v>
      </c>
      <c r="G6" s="9" t="s">
        <v>390</v>
      </c>
      <c r="H6" s="1">
        <v>17909.759999999998</v>
      </c>
    </row>
    <row r="7" spans="1:9">
      <c r="A7" s="10">
        <v>1523</v>
      </c>
      <c r="B7" s="12">
        <v>43069</v>
      </c>
      <c r="C7" s="10">
        <v>1802</v>
      </c>
      <c r="D7" s="10" t="s">
        <v>391</v>
      </c>
      <c r="E7" s="10">
        <v>11302017</v>
      </c>
      <c r="F7" s="10" t="s">
        <v>392</v>
      </c>
      <c r="G7" s="10" t="s">
        <v>393</v>
      </c>
      <c r="H7" s="7">
        <v>71565.399999999994</v>
      </c>
      <c r="I7" s="16">
        <f>SUM(H6:H7)</f>
        <v>89475.159999999989</v>
      </c>
    </row>
    <row r="8" spans="1:9">
      <c r="A8" s="9">
        <v>1524</v>
      </c>
      <c r="B8" s="11">
        <v>43073</v>
      </c>
      <c r="C8" s="9">
        <v>1803</v>
      </c>
      <c r="D8" t="s">
        <v>568</v>
      </c>
      <c r="E8" s="9">
        <v>12042017</v>
      </c>
      <c r="F8" t="s">
        <v>569</v>
      </c>
      <c r="G8" t="s">
        <v>570</v>
      </c>
      <c r="H8" s="1">
        <v>89705.25</v>
      </c>
    </row>
    <row r="9" spans="1:9">
      <c r="A9" s="9">
        <v>1525</v>
      </c>
      <c r="B9" s="11">
        <v>43080</v>
      </c>
      <c r="C9" s="9">
        <v>1803</v>
      </c>
      <c r="D9" t="s">
        <v>571</v>
      </c>
      <c r="E9" s="9" t="s">
        <v>572</v>
      </c>
      <c r="F9" t="s">
        <v>571</v>
      </c>
      <c r="G9" t="s">
        <v>573</v>
      </c>
      <c r="H9" s="1">
        <v>947</v>
      </c>
    </row>
    <row r="10" spans="1:9">
      <c r="A10" s="9">
        <v>1526</v>
      </c>
      <c r="B10" s="11">
        <v>43080</v>
      </c>
      <c r="C10" s="9">
        <v>1803</v>
      </c>
      <c r="D10" t="s">
        <v>574</v>
      </c>
      <c r="E10" s="9">
        <v>1293</v>
      </c>
      <c r="F10" t="s">
        <v>575</v>
      </c>
      <c r="G10" t="s">
        <v>576</v>
      </c>
      <c r="H10" s="1">
        <v>896.94</v>
      </c>
    </row>
    <row r="11" spans="1:9">
      <c r="A11" s="9">
        <v>1527</v>
      </c>
      <c r="B11" s="11">
        <v>43080</v>
      </c>
      <c r="C11" s="9">
        <v>1803</v>
      </c>
      <c r="D11" t="s">
        <v>348</v>
      </c>
      <c r="E11" s="9">
        <v>1286347</v>
      </c>
      <c r="F11" t="s">
        <v>349</v>
      </c>
      <c r="G11" t="s">
        <v>577</v>
      </c>
      <c r="H11" s="1">
        <v>462.62</v>
      </c>
    </row>
    <row r="12" spans="1:9">
      <c r="A12" s="9">
        <v>1528</v>
      </c>
      <c r="B12" s="11">
        <v>43080</v>
      </c>
      <c r="C12" s="9">
        <v>1803</v>
      </c>
      <c r="D12" t="s">
        <v>568</v>
      </c>
      <c r="E12" s="9">
        <v>32857</v>
      </c>
      <c r="F12" t="s">
        <v>569</v>
      </c>
      <c r="G12" t="s">
        <v>578</v>
      </c>
      <c r="H12" s="1">
        <v>2118.7600000000002</v>
      </c>
    </row>
    <row r="13" spans="1:9">
      <c r="A13" s="9">
        <v>1529</v>
      </c>
      <c r="B13" s="11">
        <v>43080</v>
      </c>
      <c r="C13" s="9">
        <v>1803</v>
      </c>
      <c r="D13" t="s">
        <v>579</v>
      </c>
      <c r="E13" s="9">
        <v>6074</v>
      </c>
      <c r="F13" t="s">
        <v>580</v>
      </c>
      <c r="G13" t="s">
        <v>581</v>
      </c>
      <c r="H13" s="1">
        <v>3005</v>
      </c>
    </row>
    <row r="14" spans="1:9">
      <c r="A14" s="9">
        <v>1531</v>
      </c>
      <c r="B14" s="11">
        <v>43084</v>
      </c>
      <c r="C14" s="9">
        <v>1803</v>
      </c>
      <c r="D14" t="s">
        <v>579</v>
      </c>
      <c r="E14" s="9">
        <v>226629</v>
      </c>
      <c r="F14" t="s">
        <v>580</v>
      </c>
      <c r="G14" t="s">
        <v>582</v>
      </c>
      <c r="H14" s="1">
        <v>4.04</v>
      </c>
    </row>
    <row r="15" spans="1:9">
      <c r="A15" s="9">
        <v>1532</v>
      </c>
      <c r="B15" s="11">
        <v>43090</v>
      </c>
      <c r="C15" s="9">
        <v>1803</v>
      </c>
      <c r="D15" t="s">
        <v>73</v>
      </c>
      <c r="E15" s="9" t="s">
        <v>583</v>
      </c>
      <c r="F15" t="s">
        <v>75</v>
      </c>
      <c r="G15" t="s">
        <v>76</v>
      </c>
      <c r="H15" s="1">
        <v>771.51</v>
      </c>
    </row>
    <row r="16" spans="1:9">
      <c r="A16" s="9">
        <v>1533</v>
      </c>
      <c r="B16" s="11">
        <v>43090</v>
      </c>
      <c r="C16" s="9">
        <v>1803</v>
      </c>
      <c r="D16" t="s">
        <v>383</v>
      </c>
      <c r="E16" s="9">
        <v>12212017</v>
      </c>
      <c r="F16" t="s">
        <v>384</v>
      </c>
      <c r="G16" t="s">
        <v>584</v>
      </c>
      <c r="H16" s="1">
        <v>32379.040000000001</v>
      </c>
    </row>
    <row r="17" spans="1:9">
      <c r="A17" s="9">
        <v>1534</v>
      </c>
      <c r="B17" s="11">
        <v>43097</v>
      </c>
      <c r="C17" s="9">
        <v>1803</v>
      </c>
      <c r="D17" t="s">
        <v>57</v>
      </c>
      <c r="E17" s="11">
        <v>43097</v>
      </c>
      <c r="F17" t="s">
        <v>58</v>
      </c>
      <c r="G17" t="s">
        <v>585</v>
      </c>
      <c r="H17" s="1">
        <v>2400</v>
      </c>
    </row>
    <row r="18" spans="1:9">
      <c r="A18" s="9">
        <v>1536</v>
      </c>
      <c r="B18" s="11">
        <v>43097</v>
      </c>
      <c r="C18" s="9">
        <v>1803</v>
      </c>
      <c r="D18" t="s">
        <v>466</v>
      </c>
      <c r="E18" s="9">
        <v>12282017</v>
      </c>
      <c r="F18" t="s">
        <v>467</v>
      </c>
      <c r="G18" t="s">
        <v>586</v>
      </c>
      <c r="H18" s="1">
        <v>4666.1000000000004</v>
      </c>
    </row>
    <row r="19" spans="1:9">
      <c r="A19" s="9">
        <v>1537</v>
      </c>
      <c r="B19" s="11">
        <v>43098</v>
      </c>
      <c r="C19" s="9">
        <v>1803</v>
      </c>
      <c r="D19" t="s">
        <v>391</v>
      </c>
      <c r="E19" s="11">
        <v>43098</v>
      </c>
      <c r="F19" t="s">
        <v>392</v>
      </c>
      <c r="G19" t="s">
        <v>587</v>
      </c>
      <c r="H19" s="1">
        <v>56299.28</v>
      </c>
    </row>
    <row r="20" spans="1:9">
      <c r="A20" s="9">
        <v>1538</v>
      </c>
      <c r="B20" s="11">
        <v>43098</v>
      </c>
      <c r="C20" s="9">
        <v>1803</v>
      </c>
      <c r="D20" t="s">
        <v>386</v>
      </c>
      <c r="E20" s="9">
        <v>12292017</v>
      </c>
      <c r="F20" t="s">
        <v>388</v>
      </c>
      <c r="G20" t="s">
        <v>588</v>
      </c>
      <c r="H20" s="1">
        <v>4070</v>
      </c>
    </row>
    <row r="21" spans="1:9">
      <c r="A21" s="10">
        <v>1539</v>
      </c>
      <c r="B21" s="12">
        <v>43098</v>
      </c>
      <c r="C21" s="10">
        <v>1803</v>
      </c>
      <c r="D21" s="6" t="s">
        <v>568</v>
      </c>
      <c r="E21" s="10">
        <v>12292017</v>
      </c>
      <c r="F21" s="6" t="s">
        <v>569</v>
      </c>
      <c r="G21" s="6" t="s">
        <v>589</v>
      </c>
      <c r="H21" s="7">
        <v>81921.88</v>
      </c>
      <c r="I21" s="16">
        <f>SUM(H8:H21)</f>
        <v>279647.42</v>
      </c>
    </row>
    <row r="22" spans="1:9">
      <c r="A22" s="62">
        <v>1540</v>
      </c>
      <c r="B22" s="63">
        <v>43138</v>
      </c>
      <c r="C22" s="62">
        <v>1805</v>
      </c>
      <c r="D22" s="62" t="s">
        <v>318</v>
      </c>
      <c r="E22" s="62">
        <v>2718</v>
      </c>
      <c r="F22" s="62" t="s">
        <v>319</v>
      </c>
      <c r="G22" s="64" t="s">
        <v>875</v>
      </c>
      <c r="H22" s="65">
        <v>76100</v>
      </c>
      <c r="I22" s="66">
        <f>SUM(H22)</f>
        <v>76100</v>
      </c>
    </row>
    <row r="23" spans="1:9">
      <c r="G23" s="8" t="s">
        <v>260</v>
      </c>
      <c r="H23" s="4">
        <f>SUM(H4:H22)</f>
        <v>469901.66000000003</v>
      </c>
      <c r="I23" s="4">
        <f>SUM(I4:I22)</f>
        <v>469901.66</v>
      </c>
    </row>
    <row r="24" spans="1:9">
      <c r="F24" s="78" t="s">
        <v>1295</v>
      </c>
    </row>
    <row r="27" spans="1:9">
      <c r="D27"/>
      <c r="E27"/>
      <c r="F27"/>
      <c r="G27"/>
      <c r="H27"/>
    </row>
  </sheetData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N617"/>
  <sheetViews>
    <sheetView workbookViewId="0"/>
  </sheetViews>
  <sheetFormatPr defaultRowHeight="15"/>
  <cols>
    <col min="1" max="1" width="12.42578125" style="28" customWidth="1"/>
    <col min="2" max="2" width="12.7109375" style="28" bestFit="1" customWidth="1"/>
    <col min="3" max="3" width="10.85546875" style="28" bestFit="1" customWidth="1"/>
    <col min="4" max="4" width="22.42578125" style="17" bestFit="1" customWidth="1"/>
    <col min="5" max="5" width="10.140625" style="29" bestFit="1" customWidth="1"/>
    <col min="6" max="6" width="12.42578125" style="30" bestFit="1" customWidth="1"/>
    <col min="7" max="7" width="10.5703125" style="29" customWidth="1"/>
    <col min="8" max="8" width="12.42578125" style="31" bestFit="1" customWidth="1"/>
    <col min="9" max="9" width="10.42578125" style="31" bestFit="1" customWidth="1"/>
    <col min="10" max="10" width="9" style="31" bestFit="1" customWidth="1"/>
    <col min="11" max="11" width="12.42578125" style="31" bestFit="1" customWidth="1"/>
    <col min="12" max="12" width="8.85546875" style="31" bestFit="1" customWidth="1"/>
    <col min="13" max="13" width="12.42578125" style="31" bestFit="1" customWidth="1"/>
    <col min="14" max="14" width="14.85546875" style="70" customWidth="1"/>
    <col min="15" max="16384" width="9.140625" style="17"/>
  </cols>
  <sheetData>
    <row r="1" spans="1:14" s="32" customFormat="1">
      <c r="A1" s="87" t="s">
        <v>440</v>
      </c>
      <c r="B1" s="101" t="s">
        <v>441</v>
      </c>
      <c r="C1" s="101"/>
      <c r="D1" s="33"/>
      <c r="E1" s="36"/>
      <c r="F1" s="34"/>
      <c r="G1" s="37"/>
      <c r="H1" s="34"/>
      <c r="I1" s="34"/>
      <c r="J1" s="34"/>
      <c r="K1" s="34"/>
      <c r="L1" s="34"/>
      <c r="M1" s="70"/>
      <c r="N1" s="34"/>
    </row>
    <row r="2" spans="1:14">
      <c r="A2" s="90"/>
    </row>
    <row r="3" spans="1:14" s="32" customFormat="1" ht="30">
      <c r="A3" s="22" t="s">
        <v>0</v>
      </c>
      <c r="B3" s="22" t="s">
        <v>1</v>
      </c>
      <c r="C3" s="22" t="s">
        <v>395</v>
      </c>
      <c r="D3" s="19" t="s">
        <v>396</v>
      </c>
      <c r="E3" s="23" t="s">
        <v>397</v>
      </c>
      <c r="F3" s="20" t="s">
        <v>398</v>
      </c>
      <c r="G3" s="23" t="s">
        <v>399</v>
      </c>
      <c r="H3" s="20" t="s">
        <v>400</v>
      </c>
      <c r="I3" s="20" t="s">
        <v>401</v>
      </c>
      <c r="J3" s="35" t="s">
        <v>402</v>
      </c>
      <c r="K3" s="35" t="s">
        <v>403</v>
      </c>
      <c r="L3" s="20" t="s">
        <v>404</v>
      </c>
      <c r="M3" s="20" t="s">
        <v>405</v>
      </c>
      <c r="N3" s="70"/>
    </row>
    <row r="4" spans="1:14">
      <c r="A4" s="68">
        <v>21951</v>
      </c>
      <c r="B4" s="91">
        <v>43010</v>
      </c>
      <c r="C4" s="68" t="s">
        <v>406</v>
      </c>
      <c r="D4" s="18" t="s">
        <v>407</v>
      </c>
      <c r="E4" s="69">
        <v>12</v>
      </c>
      <c r="F4" s="21">
        <v>253.27</v>
      </c>
      <c r="G4" s="69">
        <v>12</v>
      </c>
      <c r="H4" s="21">
        <v>253.27</v>
      </c>
      <c r="I4" s="21"/>
      <c r="J4" s="21"/>
      <c r="K4" s="21"/>
      <c r="L4" s="21"/>
      <c r="M4" s="21">
        <v>221.24</v>
      </c>
    </row>
    <row r="5" spans="1:14">
      <c r="A5" s="68">
        <v>21963</v>
      </c>
      <c r="B5" s="91">
        <v>43021</v>
      </c>
      <c r="C5" s="68">
        <v>352</v>
      </c>
      <c r="D5" s="18" t="s">
        <v>83</v>
      </c>
      <c r="E5" s="69">
        <v>80</v>
      </c>
      <c r="F5" s="21">
        <v>1590</v>
      </c>
      <c r="G5" s="69">
        <v>80</v>
      </c>
      <c r="H5" s="21">
        <v>1590</v>
      </c>
      <c r="I5" s="21"/>
      <c r="J5" s="21"/>
      <c r="K5" s="21"/>
      <c r="L5" s="21"/>
      <c r="M5" s="21">
        <v>1022.73</v>
      </c>
    </row>
    <row r="6" spans="1:14">
      <c r="A6" s="68">
        <v>21964</v>
      </c>
      <c r="B6" s="91">
        <v>43021</v>
      </c>
      <c r="C6" s="68">
        <v>353</v>
      </c>
      <c r="D6" s="18" t="s">
        <v>408</v>
      </c>
      <c r="E6" s="69">
        <v>80</v>
      </c>
      <c r="F6" s="21">
        <v>1158.46</v>
      </c>
      <c r="G6" s="69">
        <v>80</v>
      </c>
      <c r="H6" s="21">
        <v>1158.46</v>
      </c>
      <c r="I6" s="21"/>
      <c r="J6" s="21"/>
      <c r="K6" s="21"/>
      <c r="L6" s="21"/>
      <c r="M6" s="21">
        <v>735.34</v>
      </c>
    </row>
    <row r="7" spans="1:14">
      <c r="A7" s="68">
        <v>21965</v>
      </c>
      <c r="B7" s="91">
        <v>43021</v>
      </c>
      <c r="C7" s="68" t="s">
        <v>409</v>
      </c>
      <c r="D7" s="18" t="s">
        <v>410</v>
      </c>
      <c r="E7" s="69">
        <v>80</v>
      </c>
      <c r="F7" s="21">
        <v>2115.38</v>
      </c>
      <c r="G7" s="69">
        <v>80</v>
      </c>
      <c r="H7" s="21">
        <v>2115.38</v>
      </c>
      <c r="I7" s="21"/>
      <c r="J7" s="21"/>
      <c r="K7" s="21"/>
      <c r="L7" s="21"/>
      <c r="M7" s="21">
        <v>1497.38</v>
      </c>
    </row>
    <row r="8" spans="1:14">
      <c r="A8" s="68">
        <v>21966</v>
      </c>
      <c r="B8" s="91">
        <v>43021</v>
      </c>
      <c r="C8" s="68" t="s">
        <v>411</v>
      </c>
      <c r="D8" s="18" t="s">
        <v>412</v>
      </c>
      <c r="E8" s="69">
        <v>100</v>
      </c>
      <c r="F8" s="21">
        <v>1755.98</v>
      </c>
      <c r="G8" s="69">
        <v>86</v>
      </c>
      <c r="H8" s="21">
        <v>1411.35</v>
      </c>
      <c r="I8" s="21">
        <v>344.63</v>
      </c>
      <c r="J8" s="21"/>
      <c r="K8" s="21"/>
      <c r="L8" s="21"/>
      <c r="M8" s="21">
        <v>1439.1</v>
      </c>
    </row>
    <row r="9" spans="1:14">
      <c r="A9" s="68">
        <v>21967</v>
      </c>
      <c r="B9" s="91">
        <v>43021</v>
      </c>
      <c r="C9" s="68" t="s">
        <v>413</v>
      </c>
      <c r="D9" s="18" t="s">
        <v>414</v>
      </c>
      <c r="E9" s="69">
        <v>107.25</v>
      </c>
      <c r="F9" s="21">
        <v>1823.48</v>
      </c>
      <c r="G9" s="69">
        <v>86</v>
      </c>
      <c r="H9" s="21">
        <v>1330.39</v>
      </c>
      <c r="I9" s="21">
        <v>493.09</v>
      </c>
      <c r="J9" s="21"/>
      <c r="K9" s="21"/>
      <c r="L9" s="21"/>
      <c r="M9" s="21">
        <v>1346.05</v>
      </c>
    </row>
    <row r="10" spans="1:14">
      <c r="A10" s="68">
        <v>21969</v>
      </c>
      <c r="B10" s="91">
        <v>43021</v>
      </c>
      <c r="C10" s="68" t="s">
        <v>415</v>
      </c>
      <c r="D10" s="18" t="s">
        <v>245</v>
      </c>
      <c r="E10" s="69">
        <v>17</v>
      </c>
      <c r="F10" s="21">
        <v>353.57</v>
      </c>
      <c r="G10" s="69">
        <v>17</v>
      </c>
      <c r="H10" s="21">
        <v>353.57</v>
      </c>
      <c r="I10" s="21"/>
      <c r="J10" s="21"/>
      <c r="K10" s="21"/>
      <c r="L10" s="21"/>
      <c r="M10" s="21">
        <v>304.45999999999998</v>
      </c>
    </row>
    <row r="11" spans="1:14">
      <c r="A11" s="68">
        <v>21970</v>
      </c>
      <c r="B11" s="91">
        <v>43021</v>
      </c>
      <c r="C11" s="68" t="s">
        <v>416</v>
      </c>
      <c r="D11" s="18" t="s">
        <v>114</v>
      </c>
      <c r="E11" s="69">
        <v>80</v>
      </c>
      <c r="F11" s="21">
        <v>2881.34</v>
      </c>
      <c r="G11" s="69">
        <v>80</v>
      </c>
      <c r="H11" s="21">
        <v>2881.34</v>
      </c>
      <c r="I11" s="21"/>
      <c r="J11" s="21"/>
      <c r="K11" s="21"/>
      <c r="L11" s="21"/>
      <c r="M11" s="21">
        <v>1996.13</v>
      </c>
    </row>
    <row r="12" spans="1:14">
      <c r="A12" s="68">
        <v>21971</v>
      </c>
      <c r="B12" s="91">
        <v>43021</v>
      </c>
      <c r="C12" s="68">
        <v>1355</v>
      </c>
      <c r="D12" s="18" t="s">
        <v>243</v>
      </c>
      <c r="E12" s="69">
        <v>38</v>
      </c>
      <c r="F12" s="21">
        <v>437</v>
      </c>
      <c r="G12" s="69">
        <v>38</v>
      </c>
      <c r="H12" s="21">
        <v>437</v>
      </c>
      <c r="I12" s="21"/>
      <c r="J12" s="21"/>
      <c r="K12" s="21"/>
      <c r="L12" s="21"/>
      <c r="M12" s="21">
        <v>321.72000000000003</v>
      </c>
    </row>
    <row r="13" spans="1:14">
      <c r="A13" s="68">
        <v>21973</v>
      </c>
      <c r="B13" s="91">
        <v>43021</v>
      </c>
      <c r="C13" s="68" t="s">
        <v>417</v>
      </c>
      <c r="D13" s="18" t="s">
        <v>418</v>
      </c>
      <c r="E13" s="69">
        <v>94.25</v>
      </c>
      <c r="F13" s="21">
        <v>1521.83</v>
      </c>
      <c r="G13" s="69">
        <v>86</v>
      </c>
      <c r="H13" s="21">
        <v>1330.39</v>
      </c>
      <c r="I13" s="21">
        <v>191.44</v>
      </c>
      <c r="J13" s="21"/>
      <c r="K13" s="21"/>
      <c r="L13" s="21"/>
      <c r="M13" s="21">
        <v>1148.49</v>
      </c>
    </row>
    <row r="14" spans="1:14">
      <c r="A14" s="68">
        <v>21974</v>
      </c>
      <c r="B14" s="91">
        <v>43021</v>
      </c>
      <c r="C14" s="68" t="s">
        <v>419</v>
      </c>
      <c r="D14" s="18" t="s">
        <v>420</v>
      </c>
      <c r="E14" s="69">
        <v>86</v>
      </c>
      <c r="F14" s="21">
        <v>1411.35</v>
      </c>
      <c r="G14" s="69">
        <v>86</v>
      </c>
      <c r="H14" s="21">
        <v>1411.35</v>
      </c>
      <c r="I14" s="21"/>
      <c r="J14" s="21"/>
      <c r="K14" s="21"/>
      <c r="L14" s="21"/>
      <c r="M14" s="21">
        <v>1014.44</v>
      </c>
    </row>
    <row r="15" spans="1:14">
      <c r="A15" s="68">
        <v>21975</v>
      </c>
      <c r="B15" s="91">
        <v>43021</v>
      </c>
      <c r="C15" s="68" t="s">
        <v>421</v>
      </c>
      <c r="D15" s="18" t="s">
        <v>422</v>
      </c>
      <c r="E15" s="69">
        <v>40.25</v>
      </c>
      <c r="F15" s="21">
        <v>485.01</v>
      </c>
      <c r="G15" s="69">
        <v>40.25</v>
      </c>
      <c r="H15" s="21">
        <v>485.01</v>
      </c>
      <c r="I15" s="21"/>
      <c r="J15" s="21"/>
      <c r="K15" s="21"/>
      <c r="L15" s="21"/>
      <c r="M15" s="21">
        <v>432.71</v>
      </c>
    </row>
    <row r="16" spans="1:14">
      <c r="A16" s="68">
        <v>21976</v>
      </c>
      <c r="B16" s="91">
        <v>43021</v>
      </c>
      <c r="C16" s="68" t="s">
        <v>423</v>
      </c>
      <c r="D16" s="18" t="s">
        <v>136</v>
      </c>
      <c r="E16" s="69">
        <v>83.5</v>
      </c>
      <c r="F16" s="21">
        <v>1520.97</v>
      </c>
      <c r="G16" s="69">
        <v>80</v>
      </c>
      <c r="H16" s="21">
        <v>1427.3</v>
      </c>
      <c r="I16" s="21">
        <v>93.67</v>
      </c>
      <c r="J16" s="21"/>
      <c r="K16" s="21"/>
      <c r="L16" s="21"/>
      <c r="M16" s="21">
        <v>1008.13</v>
      </c>
    </row>
    <row r="17" spans="1:13">
      <c r="A17" s="68">
        <v>21977</v>
      </c>
      <c r="B17" s="91">
        <v>43021</v>
      </c>
      <c r="C17" s="68" t="s">
        <v>424</v>
      </c>
      <c r="D17" s="18" t="s">
        <v>425</v>
      </c>
      <c r="E17" s="69">
        <v>16</v>
      </c>
      <c r="F17" s="21">
        <v>152</v>
      </c>
      <c r="G17" s="69">
        <v>16</v>
      </c>
      <c r="H17" s="21">
        <v>152</v>
      </c>
      <c r="I17" s="21"/>
      <c r="J17" s="21"/>
      <c r="K17" s="21"/>
      <c r="L17" s="21"/>
      <c r="M17" s="21">
        <v>104.83</v>
      </c>
    </row>
    <row r="18" spans="1:13">
      <c r="A18" s="68">
        <v>21978</v>
      </c>
      <c r="B18" s="91">
        <v>43021</v>
      </c>
      <c r="C18" s="68" t="s">
        <v>426</v>
      </c>
      <c r="D18" s="18" t="s">
        <v>232</v>
      </c>
      <c r="E18" s="69">
        <v>80</v>
      </c>
      <c r="F18" s="21">
        <v>839.7</v>
      </c>
      <c r="G18" s="69">
        <v>80</v>
      </c>
      <c r="H18" s="21">
        <v>839.7</v>
      </c>
      <c r="I18" s="21"/>
      <c r="J18" s="21"/>
      <c r="K18" s="21"/>
      <c r="L18" s="21"/>
      <c r="M18" s="21">
        <v>619.63</v>
      </c>
    </row>
    <row r="19" spans="1:13">
      <c r="A19" s="68">
        <v>21979</v>
      </c>
      <c r="B19" s="91">
        <v>43021</v>
      </c>
      <c r="C19" s="68" t="s">
        <v>427</v>
      </c>
      <c r="D19" s="18" t="s">
        <v>428</v>
      </c>
      <c r="E19" s="69">
        <v>40</v>
      </c>
      <c r="F19" s="21">
        <v>470</v>
      </c>
      <c r="G19" s="69">
        <v>40</v>
      </c>
      <c r="H19" s="21">
        <v>470</v>
      </c>
      <c r="I19" s="21"/>
      <c r="J19" s="21"/>
      <c r="K19" s="21"/>
      <c r="L19" s="21"/>
      <c r="M19" s="21">
        <v>367.92</v>
      </c>
    </row>
    <row r="20" spans="1:13">
      <c r="A20" s="68">
        <v>21981</v>
      </c>
      <c r="B20" s="91">
        <v>43021</v>
      </c>
      <c r="C20" s="68" t="s">
        <v>429</v>
      </c>
      <c r="D20" s="18" t="s">
        <v>230</v>
      </c>
      <c r="E20" s="69">
        <v>80</v>
      </c>
      <c r="F20" s="21">
        <v>1976.54</v>
      </c>
      <c r="G20" s="69">
        <v>80</v>
      </c>
      <c r="H20" s="21">
        <v>1976.54</v>
      </c>
      <c r="I20" s="21"/>
      <c r="J20" s="21"/>
      <c r="K20" s="21"/>
      <c r="L20" s="21"/>
      <c r="M20" s="21">
        <v>1110.8</v>
      </c>
    </row>
    <row r="21" spans="1:13">
      <c r="A21" s="68">
        <v>21982</v>
      </c>
      <c r="B21" s="91">
        <v>43021</v>
      </c>
      <c r="C21" s="68" t="s">
        <v>406</v>
      </c>
      <c r="D21" s="18" t="s">
        <v>407</v>
      </c>
      <c r="E21" s="69">
        <v>97</v>
      </c>
      <c r="F21" s="21">
        <v>2226.66</v>
      </c>
      <c r="G21" s="69">
        <v>80</v>
      </c>
      <c r="H21" s="21">
        <v>1688.46</v>
      </c>
      <c r="I21" s="21">
        <v>538.20000000000005</v>
      </c>
      <c r="J21" s="21"/>
      <c r="K21" s="21"/>
      <c r="L21" s="21"/>
      <c r="M21" s="21">
        <v>1414.4</v>
      </c>
    </row>
    <row r="22" spans="1:13">
      <c r="A22" s="68">
        <v>21983</v>
      </c>
      <c r="B22" s="91">
        <v>43021</v>
      </c>
      <c r="C22" s="68" t="s">
        <v>430</v>
      </c>
      <c r="D22" s="18" t="s">
        <v>431</v>
      </c>
      <c r="E22" s="69">
        <v>91.5</v>
      </c>
      <c r="F22" s="21">
        <v>1709.82</v>
      </c>
      <c r="G22" s="69">
        <v>80</v>
      </c>
      <c r="H22" s="21">
        <v>1406.54</v>
      </c>
      <c r="I22" s="21">
        <v>303.27999999999997</v>
      </c>
      <c r="J22" s="21"/>
      <c r="K22" s="21"/>
      <c r="L22" s="21"/>
      <c r="M22" s="21">
        <v>1198.6600000000001</v>
      </c>
    </row>
    <row r="23" spans="1:13">
      <c r="A23" s="68">
        <v>21984</v>
      </c>
      <c r="B23" s="91">
        <v>43021</v>
      </c>
      <c r="C23" s="68" t="s">
        <v>432</v>
      </c>
      <c r="D23" s="18" t="s">
        <v>433</v>
      </c>
      <c r="E23" s="69">
        <v>82</v>
      </c>
      <c r="F23" s="21">
        <v>1201.9000000000001</v>
      </c>
      <c r="G23" s="69">
        <v>80</v>
      </c>
      <c r="H23" s="21">
        <v>1158.46</v>
      </c>
      <c r="I23" s="21">
        <v>43.44</v>
      </c>
      <c r="J23" s="21"/>
      <c r="K23" s="21"/>
      <c r="L23" s="21"/>
      <c r="M23" s="21">
        <v>989.5</v>
      </c>
    </row>
    <row r="24" spans="1:13">
      <c r="A24" s="68">
        <v>21985</v>
      </c>
      <c r="B24" s="91">
        <v>43021</v>
      </c>
      <c r="C24" s="68" t="s">
        <v>434</v>
      </c>
      <c r="D24" s="18" t="s">
        <v>67</v>
      </c>
      <c r="E24" s="69">
        <v>83</v>
      </c>
      <c r="F24" s="21">
        <v>1478.95</v>
      </c>
      <c r="G24" s="69">
        <v>80</v>
      </c>
      <c r="H24" s="21">
        <v>1400.19</v>
      </c>
      <c r="I24" s="21">
        <v>78.760000000000005</v>
      </c>
      <c r="J24" s="21"/>
      <c r="K24" s="21"/>
      <c r="L24" s="21"/>
      <c r="M24" s="21">
        <v>1040.53</v>
      </c>
    </row>
    <row r="25" spans="1:13">
      <c r="A25" s="68">
        <v>21986</v>
      </c>
      <c r="B25" s="91">
        <v>43021</v>
      </c>
      <c r="C25" s="68" t="s">
        <v>435</v>
      </c>
      <c r="D25" s="18" t="s">
        <v>236</v>
      </c>
      <c r="E25" s="69">
        <v>88</v>
      </c>
      <c r="F25" s="21">
        <v>1150</v>
      </c>
      <c r="G25" s="69">
        <v>80</v>
      </c>
      <c r="H25" s="21">
        <v>1000</v>
      </c>
      <c r="I25" s="21">
        <v>150</v>
      </c>
      <c r="J25" s="21"/>
      <c r="K25" s="21"/>
      <c r="L25" s="21"/>
      <c r="M25" s="21">
        <v>836.25</v>
      </c>
    </row>
    <row r="26" spans="1:13">
      <c r="A26" s="68">
        <v>21996</v>
      </c>
      <c r="B26" s="91">
        <v>43021</v>
      </c>
      <c r="C26" s="68" t="s">
        <v>436</v>
      </c>
      <c r="D26" s="18" t="s">
        <v>227</v>
      </c>
      <c r="E26" s="69">
        <v>30</v>
      </c>
      <c r="F26" s="21">
        <v>345</v>
      </c>
      <c r="G26" s="69">
        <v>30</v>
      </c>
      <c r="H26" s="21">
        <v>345</v>
      </c>
      <c r="I26" s="21"/>
      <c r="J26" s="21"/>
      <c r="K26" s="21"/>
      <c r="L26" s="21"/>
      <c r="M26" s="21">
        <v>317.41000000000003</v>
      </c>
    </row>
    <row r="27" spans="1:13">
      <c r="A27" s="68">
        <v>22016</v>
      </c>
      <c r="B27" s="91">
        <v>43035</v>
      </c>
      <c r="C27" s="68">
        <v>352</v>
      </c>
      <c r="D27" s="18" t="s">
        <v>83</v>
      </c>
      <c r="E27" s="69">
        <v>80</v>
      </c>
      <c r="F27" s="21">
        <v>1590</v>
      </c>
      <c r="G27" s="69">
        <v>80</v>
      </c>
      <c r="H27" s="21">
        <v>1590</v>
      </c>
      <c r="I27" s="21"/>
      <c r="J27" s="21"/>
      <c r="K27" s="21"/>
      <c r="L27" s="21"/>
      <c r="M27" s="21">
        <v>1022.73</v>
      </c>
    </row>
    <row r="28" spans="1:13">
      <c r="A28" s="68">
        <v>22017</v>
      </c>
      <c r="B28" s="91">
        <v>43035</v>
      </c>
      <c r="C28" s="68">
        <v>353</v>
      </c>
      <c r="D28" s="18" t="s">
        <v>408</v>
      </c>
      <c r="E28" s="69">
        <v>80</v>
      </c>
      <c r="F28" s="21">
        <v>1158.46</v>
      </c>
      <c r="G28" s="69">
        <v>80</v>
      </c>
      <c r="H28" s="21">
        <v>1158.46</v>
      </c>
      <c r="I28" s="21"/>
      <c r="J28" s="21"/>
      <c r="K28" s="21"/>
      <c r="L28" s="21"/>
      <c r="M28" s="21">
        <v>735.34</v>
      </c>
    </row>
    <row r="29" spans="1:13">
      <c r="A29" s="68">
        <v>22018</v>
      </c>
      <c r="B29" s="91">
        <v>43035</v>
      </c>
      <c r="C29" s="68" t="s">
        <v>409</v>
      </c>
      <c r="D29" s="18" t="s">
        <v>410</v>
      </c>
      <c r="E29" s="69">
        <v>80</v>
      </c>
      <c r="F29" s="21">
        <v>2115.38</v>
      </c>
      <c r="G29" s="69">
        <v>80</v>
      </c>
      <c r="H29" s="21">
        <v>2115.38</v>
      </c>
      <c r="I29" s="21"/>
      <c r="J29" s="21"/>
      <c r="K29" s="21"/>
      <c r="L29" s="21"/>
      <c r="M29" s="21">
        <v>1497.38</v>
      </c>
    </row>
    <row r="30" spans="1:13">
      <c r="A30" s="68">
        <v>22019</v>
      </c>
      <c r="B30" s="91">
        <v>43035</v>
      </c>
      <c r="C30" s="68" t="s">
        <v>411</v>
      </c>
      <c r="D30" s="18" t="s">
        <v>412</v>
      </c>
      <c r="E30" s="69">
        <v>86</v>
      </c>
      <c r="F30" s="21">
        <v>1411.35</v>
      </c>
      <c r="G30" s="69">
        <v>86</v>
      </c>
      <c r="H30" s="21">
        <v>1411.35</v>
      </c>
      <c r="I30" s="21"/>
      <c r="J30" s="21"/>
      <c r="K30" s="21"/>
      <c r="L30" s="21"/>
      <c r="M30" s="21">
        <v>1170.81</v>
      </c>
    </row>
    <row r="31" spans="1:13">
      <c r="A31" s="68">
        <v>22020</v>
      </c>
      <c r="B31" s="91">
        <v>43035</v>
      </c>
      <c r="C31" s="68" t="s">
        <v>413</v>
      </c>
      <c r="D31" s="18" t="s">
        <v>414</v>
      </c>
      <c r="E31" s="69">
        <v>103.25</v>
      </c>
      <c r="F31" s="21">
        <v>1730.67</v>
      </c>
      <c r="G31" s="69">
        <v>86</v>
      </c>
      <c r="H31" s="21">
        <v>1330.39</v>
      </c>
      <c r="I31" s="21">
        <v>400.28</v>
      </c>
      <c r="J31" s="21"/>
      <c r="K31" s="21"/>
      <c r="L31" s="21"/>
      <c r="M31" s="21">
        <v>1279.26</v>
      </c>
    </row>
    <row r="32" spans="1:13">
      <c r="A32" s="68">
        <v>22021</v>
      </c>
      <c r="B32" s="91">
        <v>43035</v>
      </c>
      <c r="C32" s="68" t="s">
        <v>417</v>
      </c>
      <c r="D32" s="18" t="s">
        <v>418</v>
      </c>
      <c r="E32" s="69">
        <v>116</v>
      </c>
      <c r="F32" s="21">
        <v>2026.52</v>
      </c>
      <c r="G32" s="69">
        <v>86</v>
      </c>
      <c r="H32" s="21">
        <v>1330.39</v>
      </c>
      <c r="I32" s="21">
        <v>696.13</v>
      </c>
      <c r="J32" s="21"/>
      <c r="K32" s="21"/>
      <c r="L32" s="21"/>
      <c r="M32" s="21">
        <v>1517.43</v>
      </c>
    </row>
    <row r="33" spans="1:13">
      <c r="A33" s="68">
        <v>22022</v>
      </c>
      <c r="B33" s="91">
        <v>43035</v>
      </c>
      <c r="C33" s="68" t="s">
        <v>419</v>
      </c>
      <c r="D33" s="18" t="s">
        <v>420</v>
      </c>
      <c r="E33" s="69">
        <v>93</v>
      </c>
      <c r="F33" s="21">
        <v>1583.67</v>
      </c>
      <c r="G33" s="69">
        <v>86</v>
      </c>
      <c r="H33" s="21">
        <v>1411.35</v>
      </c>
      <c r="I33" s="21">
        <v>172.32</v>
      </c>
      <c r="J33" s="21"/>
      <c r="K33" s="21"/>
      <c r="L33" s="21"/>
      <c r="M33" s="21">
        <v>1140.4000000000001</v>
      </c>
    </row>
    <row r="34" spans="1:13">
      <c r="A34" s="68">
        <v>22023</v>
      </c>
      <c r="B34" s="91">
        <v>43035</v>
      </c>
      <c r="C34" s="68" t="s">
        <v>415</v>
      </c>
      <c r="D34" s="18" t="s">
        <v>245</v>
      </c>
      <c r="E34" s="69">
        <v>14</v>
      </c>
      <c r="F34" s="21">
        <v>291.17</v>
      </c>
      <c r="G34" s="69">
        <v>14</v>
      </c>
      <c r="H34" s="21">
        <v>291.17</v>
      </c>
      <c r="I34" s="21"/>
      <c r="J34" s="21"/>
      <c r="K34" s="21"/>
      <c r="L34" s="21"/>
      <c r="M34" s="21">
        <v>268.89999999999998</v>
      </c>
    </row>
    <row r="35" spans="1:13">
      <c r="A35" s="68">
        <v>22024</v>
      </c>
      <c r="B35" s="91">
        <v>43035</v>
      </c>
      <c r="C35" s="68" t="s">
        <v>421</v>
      </c>
      <c r="D35" s="18" t="s">
        <v>422</v>
      </c>
      <c r="E35" s="69">
        <v>44</v>
      </c>
      <c r="F35" s="21">
        <v>530.20000000000005</v>
      </c>
      <c r="G35" s="69">
        <v>44</v>
      </c>
      <c r="H35" s="21">
        <v>530.20000000000005</v>
      </c>
      <c r="I35" s="21"/>
      <c r="J35" s="21"/>
      <c r="K35" s="21"/>
      <c r="L35" s="21"/>
      <c r="M35" s="21">
        <v>469.92</v>
      </c>
    </row>
    <row r="36" spans="1:13">
      <c r="A36" s="68">
        <v>22025</v>
      </c>
      <c r="B36" s="91">
        <v>43035</v>
      </c>
      <c r="C36" s="68" t="s">
        <v>416</v>
      </c>
      <c r="D36" s="18" t="s">
        <v>114</v>
      </c>
      <c r="E36" s="69">
        <v>80</v>
      </c>
      <c r="F36" s="21">
        <v>2881.34</v>
      </c>
      <c r="G36" s="69">
        <v>80</v>
      </c>
      <c r="H36" s="21">
        <v>2881.34</v>
      </c>
      <c r="I36" s="21"/>
      <c r="J36" s="21"/>
      <c r="K36" s="21"/>
      <c r="L36" s="21"/>
      <c r="M36" s="21">
        <v>1996.13</v>
      </c>
    </row>
    <row r="37" spans="1:13">
      <c r="A37" s="68">
        <v>22026</v>
      </c>
      <c r="B37" s="91">
        <v>43035</v>
      </c>
      <c r="C37" s="68" t="s">
        <v>437</v>
      </c>
      <c r="D37" s="18" t="s">
        <v>438</v>
      </c>
      <c r="E37" s="69">
        <v>80</v>
      </c>
      <c r="F37" s="21">
        <v>500</v>
      </c>
      <c r="G37" s="69">
        <v>80</v>
      </c>
      <c r="H37" s="21">
        <v>500</v>
      </c>
      <c r="I37" s="21"/>
      <c r="J37" s="21"/>
      <c r="K37" s="21"/>
      <c r="L37" s="21"/>
      <c r="M37" s="21">
        <v>430.95</v>
      </c>
    </row>
    <row r="38" spans="1:13">
      <c r="A38" s="68">
        <v>22028</v>
      </c>
      <c r="B38" s="91">
        <v>43035</v>
      </c>
      <c r="C38" s="68" t="s">
        <v>439</v>
      </c>
      <c r="D38" s="18" t="s">
        <v>222</v>
      </c>
      <c r="E38" s="69">
        <v>80</v>
      </c>
      <c r="F38" s="21">
        <v>46.66</v>
      </c>
      <c r="G38" s="69">
        <v>80</v>
      </c>
      <c r="H38" s="21">
        <v>46.66</v>
      </c>
      <c r="I38" s="21"/>
      <c r="J38" s="21"/>
      <c r="K38" s="21"/>
      <c r="L38" s="21"/>
      <c r="M38" s="21">
        <v>38.92</v>
      </c>
    </row>
    <row r="39" spans="1:13">
      <c r="A39" s="68">
        <v>22030</v>
      </c>
      <c r="B39" s="91">
        <v>43035</v>
      </c>
      <c r="C39" s="68" t="s">
        <v>426</v>
      </c>
      <c r="D39" s="18" t="s">
        <v>232</v>
      </c>
      <c r="E39" s="69">
        <v>80</v>
      </c>
      <c r="F39" s="21">
        <v>839.7</v>
      </c>
      <c r="G39" s="69">
        <v>80</v>
      </c>
      <c r="H39" s="21">
        <v>839.7</v>
      </c>
      <c r="I39" s="21"/>
      <c r="J39" s="21"/>
      <c r="K39" s="21"/>
      <c r="L39" s="21"/>
      <c r="M39" s="21">
        <v>619.63</v>
      </c>
    </row>
    <row r="40" spans="1:13">
      <c r="A40" s="68">
        <v>22031</v>
      </c>
      <c r="B40" s="91">
        <v>43035</v>
      </c>
      <c r="C40" s="68" t="s">
        <v>435</v>
      </c>
      <c r="D40" s="18" t="s">
        <v>236</v>
      </c>
      <c r="E40" s="69">
        <v>82</v>
      </c>
      <c r="F40" s="21">
        <v>1037.5</v>
      </c>
      <c r="G40" s="69">
        <v>80</v>
      </c>
      <c r="H40" s="21">
        <v>1000</v>
      </c>
      <c r="I40" s="21">
        <v>37.5</v>
      </c>
      <c r="J40" s="21"/>
      <c r="K40" s="21"/>
      <c r="L40" s="21"/>
      <c r="M40" s="21">
        <v>754.01</v>
      </c>
    </row>
    <row r="41" spans="1:13">
      <c r="A41" s="68">
        <v>22032</v>
      </c>
      <c r="B41" s="91">
        <v>43035</v>
      </c>
      <c r="C41" s="68">
        <v>1355</v>
      </c>
      <c r="D41" s="18" t="s">
        <v>243</v>
      </c>
      <c r="E41" s="69">
        <v>42</v>
      </c>
      <c r="F41" s="21">
        <v>483</v>
      </c>
      <c r="G41" s="69">
        <v>42</v>
      </c>
      <c r="H41" s="21">
        <v>483</v>
      </c>
      <c r="I41" s="21"/>
      <c r="J41" s="21"/>
      <c r="K41" s="21"/>
      <c r="L41" s="21"/>
      <c r="M41" s="21">
        <v>361.9</v>
      </c>
    </row>
    <row r="42" spans="1:13">
      <c r="A42" s="68">
        <v>22033</v>
      </c>
      <c r="B42" s="91">
        <v>43035</v>
      </c>
      <c r="C42" s="68" t="s">
        <v>434</v>
      </c>
      <c r="D42" s="18" t="s">
        <v>67</v>
      </c>
      <c r="E42" s="69">
        <v>90</v>
      </c>
      <c r="F42" s="21">
        <v>1662.73</v>
      </c>
      <c r="G42" s="69">
        <v>80</v>
      </c>
      <c r="H42" s="21">
        <v>1400.19</v>
      </c>
      <c r="I42" s="21">
        <v>262.54000000000002</v>
      </c>
      <c r="J42" s="21"/>
      <c r="K42" s="21"/>
      <c r="L42" s="21"/>
      <c r="M42" s="21">
        <v>1174.8599999999999</v>
      </c>
    </row>
    <row r="43" spans="1:13">
      <c r="A43" s="68">
        <v>22034</v>
      </c>
      <c r="B43" s="91">
        <v>43035</v>
      </c>
      <c r="C43" s="68" t="s">
        <v>423</v>
      </c>
      <c r="D43" s="18" t="s">
        <v>136</v>
      </c>
      <c r="E43" s="69">
        <v>94</v>
      </c>
      <c r="F43" s="21">
        <v>1801.97</v>
      </c>
      <c r="G43" s="69">
        <v>80</v>
      </c>
      <c r="H43" s="21">
        <v>1427.3</v>
      </c>
      <c r="I43" s="21">
        <v>374.67</v>
      </c>
      <c r="J43" s="21"/>
      <c r="K43" s="21"/>
      <c r="L43" s="21"/>
      <c r="M43" s="21">
        <v>1213.53</v>
      </c>
    </row>
    <row r="44" spans="1:13">
      <c r="A44" s="68">
        <v>22035</v>
      </c>
      <c r="B44" s="91">
        <v>43035</v>
      </c>
      <c r="C44" s="68" t="s">
        <v>429</v>
      </c>
      <c r="D44" s="18" t="s">
        <v>230</v>
      </c>
      <c r="E44" s="69">
        <v>82</v>
      </c>
      <c r="F44" s="21">
        <v>2050.66</v>
      </c>
      <c r="G44" s="69">
        <v>80</v>
      </c>
      <c r="H44" s="21">
        <v>1976.54</v>
      </c>
      <c r="I44" s="21">
        <v>74.12</v>
      </c>
      <c r="J44" s="21"/>
      <c r="K44" s="21"/>
      <c r="L44" s="21"/>
      <c r="M44" s="21">
        <v>1164.99</v>
      </c>
    </row>
    <row r="45" spans="1:13">
      <c r="A45" s="68">
        <v>22036</v>
      </c>
      <c r="B45" s="91">
        <v>43035</v>
      </c>
      <c r="C45" s="68" t="s">
        <v>406</v>
      </c>
      <c r="D45" s="18" t="s">
        <v>407</v>
      </c>
      <c r="E45" s="69">
        <v>93</v>
      </c>
      <c r="F45" s="21">
        <v>2100.02</v>
      </c>
      <c r="G45" s="69">
        <v>80</v>
      </c>
      <c r="H45" s="21">
        <v>1688.46</v>
      </c>
      <c r="I45" s="21">
        <v>411.56</v>
      </c>
      <c r="J45" s="21"/>
      <c r="K45" s="21"/>
      <c r="L45" s="21"/>
      <c r="M45" s="21">
        <v>1321.83</v>
      </c>
    </row>
    <row r="46" spans="1:13">
      <c r="A46" s="68">
        <v>22037</v>
      </c>
      <c r="B46" s="91">
        <v>43035</v>
      </c>
      <c r="C46" s="68" t="s">
        <v>430</v>
      </c>
      <c r="D46" s="18" t="s">
        <v>431</v>
      </c>
      <c r="E46" s="69">
        <v>87</v>
      </c>
      <c r="F46" s="21">
        <v>1591.15</v>
      </c>
      <c r="G46" s="69">
        <v>80</v>
      </c>
      <c r="H46" s="21">
        <v>1406.54</v>
      </c>
      <c r="I46" s="21">
        <v>184.61</v>
      </c>
      <c r="J46" s="21"/>
      <c r="K46" s="21"/>
      <c r="L46" s="21"/>
      <c r="M46" s="21">
        <v>1116.82</v>
      </c>
    </row>
    <row r="47" spans="1:13">
      <c r="A47" s="68">
        <v>22038</v>
      </c>
      <c r="B47" s="91">
        <v>43035</v>
      </c>
      <c r="C47" s="68" t="s">
        <v>432</v>
      </c>
      <c r="D47" s="18" t="s">
        <v>433</v>
      </c>
      <c r="E47" s="69">
        <v>92</v>
      </c>
      <c r="F47" s="21">
        <v>1419.11</v>
      </c>
      <c r="G47" s="69">
        <v>80</v>
      </c>
      <c r="H47" s="21">
        <v>1158.46</v>
      </c>
      <c r="I47" s="21">
        <v>260.64999999999998</v>
      </c>
      <c r="J47" s="21"/>
      <c r="K47" s="21"/>
      <c r="L47" s="21"/>
      <c r="M47" s="21">
        <v>1158.5999999999999</v>
      </c>
    </row>
    <row r="48" spans="1:13">
      <c r="A48" s="68">
        <v>22039</v>
      </c>
      <c r="B48" s="91">
        <v>43035</v>
      </c>
      <c r="C48" s="68" t="s">
        <v>436</v>
      </c>
      <c r="D48" s="18" t="s">
        <v>227</v>
      </c>
      <c r="E48" s="69">
        <v>28.5</v>
      </c>
      <c r="F48" s="21">
        <v>327.75</v>
      </c>
      <c r="G48" s="69">
        <v>28.5</v>
      </c>
      <c r="H48" s="21">
        <v>327.75</v>
      </c>
      <c r="I48" s="21"/>
      <c r="J48" s="21"/>
      <c r="K48" s="21"/>
      <c r="L48" s="21"/>
      <c r="M48" s="21">
        <v>302.68</v>
      </c>
    </row>
    <row r="49" spans="1:14">
      <c r="A49" s="68">
        <v>22044</v>
      </c>
      <c r="B49" s="91">
        <v>43035</v>
      </c>
      <c r="C49" s="68" t="s">
        <v>424</v>
      </c>
      <c r="D49" s="18" t="s">
        <v>425</v>
      </c>
      <c r="E49" s="69">
        <v>81</v>
      </c>
      <c r="F49" s="21">
        <v>774.25</v>
      </c>
      <c r="G49" s="69">
        <v>80</v>
      </c>
      <c r="H49" s="21">
        <v>760</v>
      </c>
      <c r="I49" s="21">
        <v>14.25</v>
      </c>
      <c r="J49" s="21"/>
      <c r="K49" s="21"/>
      <c r="L49" s="21"/>
      <c r="M49" s="21">
        <v>595.28</v>
      </c>
    </row>
    <row r="50" spans="1:14">
      <c r="A50" s="24">
        <v>22046</v>
      </c>
      <c r="B50" s="92">
        <v>43035</v>
      </c>
      <c r="C50" s="24" t="s">
        <v>423</v>
      </c>
      <c r="D50" s="25" t="s">
        <v>136</v>
      </c>
      <c r="E50" s="26">
        <v>40</v>
      </c>
      <c r="F50" s="27">
        <v>713.65</v>
      </c>
      <c r="G50" s="26">
        <v>40</v>
      </c>
      <c r="H50" s="27">
        <v>713.65</v>
      </c>
      <c r="I50" s="27"/>
      <c r="J50" s="27"/>
      <c r="K50" s="27"/>
      <c r="L50" s="27"/>
      <c r="M50" s="27">
        <v>588.87</v>
      </c>
      <c r="N50" s="73">
        <f>SUM(M4:M50)</f>
        <v>42429.02</v>
      </c>
    </row>
    <row r="51" spans="1:14">
      <c r="A51" s="68">
        <v>22068</v>
      </c>
      <c r="B51" s="91">
        <v>43049</v>
      </c>
      <c r="C51" s="68">
        <v>352</v>
      </c>
      <c r="D51" s="18" t="s">
        <v>83</v>
      </c>
      <c r="E51" s="69">
        <v>80</v>
      </c>
      <c r="F51" s="21">
        <v>1590</v>
      </c>
      <c r="G51" s="69">
        <v>80</v>
      </c>
      <c r="H51" s="21">
        <v>1590</v>
      </c>
      <c r="I51" s="21"/>
      <c r="J51" s="21"/>
      <c r="K51" s="21"/>
      <c r="L51" s="21"/>
      <c r="M51" s="21">
        <v>1022.73</v>
      </c>
    </row>
    <row r="52" spans="1:14">
      <c r="A52" s="68">
        <v>22069</v>
      </c>
      <c r="B52" s="91">
        <v>43049</v>
      </c>
      <c r="C52" s="68">
        <v>353</v>
      </c>
      <c r="D52" s="18" t="s">
        <v>408</v>
      </c>
      <c r="E52" s="69">
        <v>80</v>
      </c>
      <c r="F52" s="21">
        <v>1158.46</v>
      </c>
      <c r="G52" s="69">
        <v>80</v>
      </c>
      <c r="H52" s="21">
        <v>1158.46</v>
      </c>
      <c r="I52" s="21"/>
      <c r="J52" s="21"/>
      <c r="K52" s="21"/>
      <c r="L52" s="21"/>
      <c r="M52" s="21">
        <v>735.34</v>
      </c>
    </row>
    <row r="53" spans="1:14">
      <c r="A53" s="68">
        <v>22070</v>
      </c>
      <c r="B53" s="91">
        <v>43049</v>
      </c>
      <c r="C53" s="68" t="s">
        <v>409</v>
      </c>
      <c r="D53" s="18" t="s">
        <v>410</v>
      </c>
      <c r="E53" s="69">
        <v>80</v>
      </c>
      <c r="F53" s="21">
        <v>2115.38</v>
      </c>
      <c r="G53" s="69">
        <v>80</v>
      </c>
      <c r="H53" s="21">
        <v>2115.38</v>
      </c>
      <c r="I53" s="21"/>
      <c r="J53" s="21"/>
      <c r="K53" s="21"/>
      <c r="L53" s="21"/>
      <c r="M53" s="21">
        <v>1497.38</v>
      </c>
    </row>
    <row r="54" spans="1:14">
      <c r="A54" s="68">
        <v>22071</v>
      </c>
      <c r="B54" s="91">
        <v>43049</v>
      </c>
      <c r="C54" s="68" t="s">
        <v>411</v>
      </c>
      <c r="D54" s="18" t="s">
        <v>412</v>
      </c>
      <c r="E54" s="69">
        <v>89</v>
      </c>
      <c r="F54" s="21">
        <v>1485.2</v>
      </c>
      <c r="G54" s="69">
        <v>86</v>
      </c>
      <c r="H54" s="21">
        <v>1411.35</v>
      </c>
      <c r="I54" s="21">
        <v>73.849999999999994</v>
      </c>
      <c r="J54" s="21"/>
      <c r="K54" s="21"/>
      <c r="L54" s="21"/>
      <c r="M54" s="21">
        <v>1228.29</v>
      </c>
    </row>
    <row r="55" spans="1:14">
      <c r="A55" s="68">
        <v>22072</v>
      </c>
      <c r="B55" s="91">
        <v>43049</v>
      </c>
      <c r="C55" s="68" t="s">
        <v>413</v>
      </c>
      <c r="D55" s="18" t="s">
        <v>414</v>
      </c>
      <c r="E55" s="69">
        <v>86</v>
      </c>
      <c r="F55" s="21">
        <v>1330.39</v>
      </c>
      <c r="G55" s="69">
        <v>86</v>
      </c>
      <c r="H55" s="21">
        <v>1330.39</v>
      </c>
      <c r="I55" s="21"/>
      <c r="J55" s="21"/>
      <c r="K55" s="21"/>
      <c r="L55" s="21"/>
      <c r="M55" s="21">
        <v>986.65</v>
      </c>
    </row>
    <row r="56" spans="1:14">
      <c r="A56" s="68">
        <v>22073</v>
      </c>
      <c r="B56" s="91">
        <v>43049</v>
      </c>
      <c r="C56" s="68" t="s">
        <v>417</v>
      </c>
      <c r="D56" s="18" t="s">
        <v>418</v>
      </c>
      <c r="E56" s="69">
        <v>126.25</v>
      </c>
      <c r="F56" s="21">
        <v>2264.37</v>
      </c>
      <c r="G56" s="69">
        <v>86</v>
      </c>
      <c r="H56" s="21">
        <v>1330.39</v>
      </c>
      <c r="I56" s="21">
        <v>933.98</v>
      </c>
      <c r="J56" s="21"/>
      <c r="K56" s="21"/>
      <c r="L56" s="21"/>
      <c r="M56" s="21">
        <v>1691.91</v>
      </c>
    </row>
    <row r="57" spans="1:14">
      <c r="A57" s="68">
        <v>22074</v>
      </c>
      <c r="B57" s="91">
        <v>43049</v>
      </c>
      <c r="C57" s="68" t="s">
        <v>419</v>
      </c>
      <c r="D57" s="18" t="s">
        <v>420</v>
      </c>
      <c r="E57" s="69">
        <v>102</v>
      </c>
      <c r="F57" s="21">
        <v>1805.21</v>
      </c>
      <c r="G57" s="69">
        <v>86</v>
      </c>
      <c r="H57" s="21">
        <v>1411.35</v>
      </c>
      <c r="I57" s="21">
        <v>393.86</v>
      </c>
      <c r="J57" s="21"/>
      <c r="K57" s="21"/>
      <c r="L57" s="21"/>
      <c r="M57" s="21">
        <v>1302.3399999999999</v>
      </c>
    </row>
    <row r="58" spans="1:14">
      <c r="A58" s="68">
        <v>22075</v>
      </c>
      <c r="B58" s="91">
        <v>43049</v>
      </c>
      <c r="C58" s="68" t="s">
        <v>416</v>
      </c>
      <c r="D58" s="18" t="s">
        <v>114</v>
      </c>
      <c r="E58" s="69">
        <v>80</v>
      </c>
      <c r="F58" s="21">
        <v>2881.34</v>
      </c>
      <c r="G58" s="69">
        <v>80</v>
      </c>
      <c r="H58" s="21">
        <v>2881.34</v>
      </c>
      <c r="I58" s="21"/>
      <c r="J58" s="21"/>
      <c r="K58" s="21"/>
      <c r="L58" s="21"/>
      <c r="M58" s="21">
        <v>1996.13</v>
      </c>
    </row>
    <row r="59" spans="1:14">
      <c r="A59" s="68">
        <v>22076</v>
      </c>
      <c r="B59" s="91">
        <v>43049</v>
      </c>
      <c r="C59" s="68" t="s">
        <v>423</v>
      </c>
      <c r="D59" s="18" t="s">
        <v>136</v>
      </c>
      <c r="E59" s="69">
        <v>88</v>
      </c>
      <c r="F59" s="21">
        <v>1641.4</v>
      </c>
      <c r="G59" s="69">
        <v>80</v>
      </c>
      <c r="H59" s="21">
        <v>1427.3</v>
      </c>
      <c r="I59" s="21">
        <v>214.1</v>
      </c>
      <c r="J59" s="21"/>
      <c r="K59" s="21"/>
      <c r="L59" s="21"/>
      <c r="M59" s="21">
        <v>1091.9000000000001</v>
      </c>
    </row>
    <row r="60" spans="1:14">
      <c r="A60" s="68">
        <v>22077</v>
      </c>
      <c r="B60" s="91">
        <v>43049</v>
      </c>
      <c r="C60" s="68" t="s">
        <v>436</v>
      </c>
      <c r="D60" s="18" t="s">
        <v>227</v>
      </c>
      <c r="E60" s="69">
        <v>30.5</v>
      </c>
      <c r="F60" s="21">
        <v>350.75</v>
      </c>
      <c r="G60" s="69">
        <v>30.5</v>
      </c>
      <c r="H60" s="21">
        <v>350.75</v>
      </c>
      <c r="I60" s="21"/>
      <c r="J60" s="21"/>
      <c r="K60" s="21"/>
      <c r="L60" s="21"/>
      <c r="M60" s="21">
        <v>322.13</v>
      </c>
    </row>
    <row r="61" spans="1:14">
      <c r="A61" s="68">
        <v>22078</v>
      </c>
      <c r="B61" s="91">
        <v>43049</v>
      </c>
      <c r="C61" s="68" t="s">
        <v>424</v>
      </c>
      <c r="D61" s="18" t="s">
        <v>425</v>
      </c>
      <c r="E61" s="69">
        <v>80</v>
      </c>
      <c r="F61" s="21">
        <v>760</v>
      </c>
      <c r="G61" s="69">
        <v>80</v>
      </c>
      <c r="H61" s="21">
        <v>760</v>
      </c>
      <c r="I61" s="21"/>
      <c r="J61" s="21"/>
      <c r="K61" s="21"/>
      <c r="L61" s="21"/>
      <c r="M61" s="21">
        <v>582.83000000000004</v>
      </c>
    </row>
    <row r="62" spans="1:14">
      <c r="A62" s="68">
        <v>22079</v>
      </c>
      <c r="B62" s="91">
        <v>43049</v>
      </c>
      <c r="C62" s="68" t="s">
        <v>426</v>
      </c>
      <c r="D62" s="18" t="s">
        <v>232</v>
      </c>
      <c r="E62" s="69">
        <v>80</v>
      </c>
      <c r="F62" s="21">
        <v>839.7</v>
      </c>
      <c r="G62" s="69">
        <v>80</v>
      </c>
      <c r="H62" s="21">
        <v>839.7</v>
      </c>
      <c r="I62" s="21"/>
      <c r="J62" s="21"/>
      <c r="K62" s="21"/>
      <c r="L62" s="21"/>
      <c r="M62" s="21">
        <v>619.63</v>
      </c>
    </row>
    <row r="63" spans="1:14">
      <c r="A63" s="68">
        <v>22080</v>
      </c>
      <c r="B63" s="91">
        <v>43049</v>
      </c>
      <c r="C63" s="68" t="s">
        <v>435</v>
      </c>
      <c r="D63" s="18" t="s">
        <v>236</v>
      </c>
      <c r="E63" s="69">
        <v>89</v>
      </c>
      <c r="F63" s="21">
        <v>1168.75</v>
      </c>
      <c r="G63" s="69">
        <v>80</v>
      </c>
      <c r="H63" s="21">
        <v>1000</v>
      </c>
      <c r="I63" s="21">
        <v>168.75</v>
      </c>
      <c r="J63" s="21"/>
      <c r="K63" s="21"/>
      <c r="L63" s="21"/>
      <c r="M63" s="21">
        <v>849.96</v>
      </c>
    </row>
    <row r="64" spans="1:14">
      <c r="A64" s="68">
        <v>22081</v>
      </c>
      <c r="B64" s="91">
        <v>43049</v>
      </c>
      <c r="C64" s="68">
        <v>1355</v>
      </c>
      <c r="D64" s="18" t="s">
        <v>243</v>
      </c>
      <c r="E64" s="69">
        <v>42</v>
      </c>
      <c r="F64" s="21">
        <v>483</v>
      </c>
      <c r="G64" s="69">
        <v>42</v>
      </c>
      <c r="H64" s="21">
        <v>483</v>
      </c>
      <c r="I64" s="21"/>
      <c r="J64" s="21"/>
      <c r="K64" s="21"/>
      <c r="L64" s="21"/>
      <c r="M64" s="21">
        <v>361.9</v>
      </c>
    </row>
    <row r="65" spans="1:13">
      <c r="A65" s="68">
        <v>22082</v>
      </c>
      <c r="B65" s="91">
        <v>43049</v>
      </c>
      <c r="C65" s="68" t="s">
        <v>429</v>
      </c>
      <c r="D65" s="18" t="s">
        <v>230</v>
      </c>
      <c r="E65" s="69">
        <v>80</v>
      </c>
      <c r="F65" s="21">
        <v>1976.54</v>
      </c>
      <c r="G65" s="69">
        <v>80</v>
      </c>
      <c r="H65" s="21">
        <v>1976.54</v>
      </c>
      <c r="I65" s="21"/>
      <c r="J65" s="21"/>
      <c r="K65" s="21"/>
      <c r="L65" s="21"/>
      <c r="M65" s="21">
        <v>1110.8</v>
      </c>
    </row>
    <row r="66" spans="1:13">
      <c r="A66" s="68">
        <v>22083</v>
      </c>
      <c r="B66" s="91">
        <v>43049</v>
      </c>
      <c r="C66" s="68" t="s">
        <v>406</v>
      </c>
      <c r="D66" s="18" t="s">
        <v>407</v>
      </c>
      <c r="E66" s="69">
        <v>89</v>
      </c>
      <c r="F66" s="21">
        <v>1973.39</v>
      </c>
      <c r="G66" s="69">
        <v>80</v>
      </c>
      <c r="H66" s="21">
        <v>1688.46</v>
      </c>
      <c r="I66" s="21">
        <v>284.93</v>
      </c>
      <c r="J66" s="21"/>
      <c r="K66" s="21"/>
      <c r="L66" s="21"/>
      <c r="M66" s="21">
        <v>1229.27</v>
      </c>
    </row>
    <row r="67" spans="1:13">
      <c r="A67" s="68">
        <v>22084</v>
      </c>
      <c r="B67" s="91">
        <v>43049</v>
      </c>
      <c r="C67" s="68" t="s">
        <v>430</v>
      </c>
      <c r="D67" s="18" t="s">
        <v>431</v>
      </c>
      <c r="E67" s="69">
        <v>80</v>
      </c>
      <c r="F67" s="21">
        <v>1406.54</v>
      </c>
      <c r="G67" s="69">
        <v>80</v>
      </c>
      <c r="H67" s="21">
        <v>1406.54</v>
      </c>
      <c r="I67" s="21"/>
      <c r="J67" s="21"/>
      <c r="K67" s="21"/>
      <c r="L67" s="21"/>
      <c r="M67" s="21">
        <v>981.87</v>
      </c>
    </row>
    <row r="68" spans="1:13">
      <c r="A68" s="68">
        <v>22085</v>
      </c>
      <c r="B68" s="91">
        <v>43049</v>
      </c>
      <c r="C68" s="68" t="s">
        <v>432</v>
      </c>
      <c r="D68" s="18" t="s">
        <v>433</v>
      </c>
      <c r="E68" s="69">
        <v>80</v>
      </c>
      <c r="F68" s="21">
        <v>1158.46</v>
      </c>
      <c r="G68" s="69">
        <v>80</v>
      </c>
      <c r="H68" s="21">
        <v>1158.46</v>
      </c>
      <c r="I68" s="21"/>
      <c r="J68" s="21"/>
      <c r="K68" s="21"/>
      <c r="L68" s="21"/>
      <c r="M68" s="21">
        <v>955.69</v>
      </c>
    </row>
    <row r="69" spans="1:13">
      <c r="A69" s="68">
        <v>22086</v>
      </c>
      <c r="B69" s="91">
        <v>43049</v>
      </c>
      <c r="C69" s="68" t="s">
        <v>434</v>
      </c>
      <c r="D69" s="18" t="s">
        <v>67</v>
      </c>
      <c r="E69" s="69">
        <v>88.5</v>
      </c>
      <c r="F69" s="21">
        <v>1623.35</v>
      </c>
      <c r="G69" s="69">
        <v>80</v>
      </c>
      <c r="H69" s="21">
        <v>1400.19</v>
      </c>
      <c r="I69" s="21">
        <v>223.16</v>
      </c>
      <c r="J69" s="21"/>
      <c r="K69" s="21"/>
      <c r="L69" s="21"/>
      <c r="M69" s="21">
        <v>1146.07</v>
      </c>
    </row>
    <row r="70" spans="1:13">
      <c r="A70" s="68">
        <v>22087</v>
      </c>
      <c r="B70" s="91">
        <v>43049</v>
      </c>
      <c r="C70" s="68" t="s">
        <v>415</v>
      </c>
      <c r="D70" s="18" t="s">
        <v>245</v>
      </c>
      <c r="E70" s="69">
        <v>20</v>
      </c>
      <c r="F70" s="21">
        <v>415.96</v>
      </c>
      <c r="G70" s="69">
        <v>20</v>
      </c>
      <c r="H70" s="21">
        <v>415.96</v>
      </c>
      <c r="I70" s="21"/>
      <c r="J70" s="21"/>
      <c r="K70" s="21"/>
      <c r="L70" s="21"/>
      <c r="M70" s="21">
        <v>355.84</v>
      </c>
    </row>
    <row r="71" spans="1:13">
      <c r="A71" s="68">
        <v>22088</v>
      </c>
      <c r="B71" s="91">
        <v>43049</v>
      </c>
      <c r="C71" s="68" t="s">
        <v>421</v>
      </c>
      <c r="D71" s="18" t="s">
        <v>422</v>
      </c>
      <c r="E71" s="69">
        <v>30.5</v>
      </c>
      <c r="F71" s="21">
        <v>367.53</v>
      </c>
      <c r="G71" s="69">
        <v>30.5</v>
      </c>
      <c r="H71" s="21">
        <v>367.53</v>
      </c>
      <c r="I71" s="21"/>
      <c r="J71" s="21"/>
      <c r="K71" s="21"/>
      <c r="L71" s="21"/>
      <c r="M71" s="21">
        <v>335.96</v>
      </c>
    </row>
    <row r="72" spans="1:13">
      <c r="A72" s="68">
        <v>22105</v>
      </c>
      <c r="B72" s="91">
        <v>43063</v>
      </c>
      <c r="C72" s="68" t="s">
        <v>423</v>
      </c>
      <c r="D72" s="18" t="s">
        <v>136</v>
      </c>
      <c r="E72" s="69">
        <v>28</v>
      </c>
      <c r="F72" s="21">
        <v>499.56</v>
      </c>
      <c r="G72" s="69">
        <v>28</v>
      </c>
      <c r="H72" s="21">
        <v>499.56</v>
      </c>
      <c r="I72" s="21"/>
      <c r="J72" s="21"/>
      <c r="K72" s="21"/>
      <c r="L72" s="21"/>
      <c r="M72" s="21">
        <v>422.21</v>
      </c>
    </row>
    <row r="73" spans="1:13">
      <c r="A73" s="68">
        <v>22106</v>
      </c>
      <c r="B73" s="91">
        <v>43063</v>
      </c>
      <c r="C73" s="68" t="s">
        <v>423</v>
      </c>
      <c r="D73" s="18" t="s">
        <v>136</v>
      </c>
      <c r="E73" s="69">
        <v>88</v>
      </c>
      <c r="F73" s="21">
        <v>1641.4</v>
      </c>
      <c r="G73" s="69">
        <v>80</v>
      </c>
      <c r="H73" s="21">
        <v>1427.3</v>
      </c>
      <c r="I73" s="21">
        <v>214.1</v>
      </c>
      <c r="J73" s="21"/>
      <c r="K73" s="21"/>
      <c r="L73" s="21"/>
      <c r="M73" s="21">
        <v>1091.9000000000001</v>
      </c>
    </row>
    <row r="74" spans="1:13">
      <c r="A74" s="68">
        <v>22107</v>
      </c>
      <c r="B74" s="91">
        <v>43063</v>
      </c>
      <c r="C74" s="68" t="s">
        <v>424</v>
      </c>
      <c r="D74" s="18" t="s">
        <v>425</v>
      </c>
      <c r="E74" s="69">
        <v>88.5</v>
      </c>
      <c r="F74" s="21">
        <v>881.13</v>
      </c>
      <c r="G74" s="69">
        <v>80</v>
      </c>
      <c r="H74" s="21">
        <v>760</v>
      </c>
      <c r="I74" s="21">
        <v>121.13</v>
      </c>
      <c r="J74" s="21"/>
      <c r="K74" s="21"/>
      <c r="L74" s="21"/>
      <c r="M74" s="21">
        <v>686.7</v>
      </c>
    </row>
    <row r="75" spans="1:13">
      <c r="A75" s="68">
        <v>22108</v>
      </c>
      <c r="B75" s="91">
        <v>43063</v>
      </c>
      <c r="C75" s="68" t="s">
        <v>426</v>
      </c>
      <c r="D75" s="18" t="s">
        <v>232</v>
      </c>
      <c r="E75" s="69">
        <v>74</v>
      </c>
      <c r="F75" s="21">
        <v>776.72</v>
      </c>
      <c r="G75" s="69">
        <v>74</v>
      </c>
      <c r="H75" s="21">
        <v>776.72</v>
      </c>
      <c r="I75" s="21"/>
      <c r="J75" s="21"/>
      <c r="K75" s="21"/>
      <c r="L75" s="21"/>
      <c r="M75" s="21">
        <v>573.58000000000004</v>
      </c>
    </row>
    <row r="76" spans="1:13">
      <c r="A76" s="68">
        <v>22109</v>
      </c>
      <c r="B76" s="91">
        <v>43063</v>
      </c>
      <c r="C76" s="68" t="s">
        <v>435</v>
      </c>
      <c r="D76" s="18" t="s">
        <v>236</v>
      </c>
      <c r="E76" s="69">
        <v>81.5</v>
      </c>
      <c r="F76" s="21">
        <v>1028.1300000000001</v>
      </c>
      <c r="G76" s="69">
        <v>80</v>
      </c>
      <c r="H76" s="21">
        <v>1000</v>
      </c>
      <c r="I76" s="21">
        <v>28.13</v>
      </c>
      <c r="J76" s="21"/>
      <c r="K76" s="21"/>
      <c r="L76" s="21"/>
      <c r="M76" s="21">
        <v>747.17</v>
      </c>
    </row>
    <row r="77" spans="1:13">
      <c r="A77" s="68">
        <v>22110</v>
      </c>
      <c r="B77" s="91">
        <v>43063</v>
      </c>
      <c r="C77" s="68" t="s">
        <v>429</v>
      </c>
      <c r="D77" s="18" t="s">
        <v>230</v>
      </c>
      <c r="E77" s="69">
        <v>81</v>
      </c>
      <c r="F77" s="21">
        <v>2013.6</v>
      </c>
      <c r="G77" s="69">
        <v>80</v>
      </c>
      <c r="H77" s="21">
        <v>1976.54</v>
      </c>
      <c r="I77" s="21">
        <v>37.06</v>
      </c>
      <c r="J77" s="21"/>
      <c r="K77" s="21"/>
      <c r="L77" s="21"/>
      <c r="M77" s="21">
        <v>1137.8900000000001</v>
      </c>
    </row>
    <row r="78" spans="1:13">
      <c r="A78" s="68">
        <v>22112</v>
      </c>
      <c r="B78" s="91">
        <v>43063</v>
      </c>
      <c r="C78" s="68" t="s">
        <v>430</v>
      </c>
      <c r="D78" s="18" t="s">
        <v>431</v>
      </c>
      <c r="E78" s="69">
        <v>91</v>
      </c>
      <c r="F78" s="21">
        <v>1696.64</v>
      </c>
      <c r="G78" s="69">
        <v>80</v>
      </c>
      <c r="H78" s="21">
        <v>1406.54</v>
      </c>
      <c r="I78" s="21">
        <v>290.10000000000002</v>
      </c>
      <c r="J78" s="21"/>
      <c r="K78" s="21"/>
      <c r="L78" s="21"/>
      <c r="M78" s="21">
        <v>1190.28</v>
      </c>
    </row>
    <row r="79" spans="1:13">
      <c r="A79" s="68">
        <v>22113</v>
      </c>
      <c r="B79" s="91">
        <v>43063</v>
      </c>
      <c r="C79" s="68" t="s">
        <v>432</v>
      </c>
      <c r="D79" s="18" t="s">
        <v>433</v>
      </c>
      <c r="E79" s="69">
        <v>80</v>
      </c>
      <c r="F79" s="21">
        <v>1158.46</v>
      </c>
      <c r="G79" s="69">
        <v>80</v>
      </c>
      <c r="H79" s="21">
        <v>1158.46</v>
      </c>
      <c r="I79" s="21"/>
      <c r="J79" s="21"/>
      <c r="K79" s="21"/>
      <c r="L79" s="21"/>
      <c r="M79" s="21">
        <v>955.69</v>
      </c>
    </row>
    <row r="80" spans="1:13">
      <c r="A80" s="68">
        <v>22114</v>
      </c>
      <c r="B80" s="91">
        <v>43063</v>
      </c>
      <c r="C80" s="68" t="s">
        <v>434</v>
      </c>
      <c r="D80" s="18" t="s">
        <v>67</v>
      </c>
      <c r="E80" s="69">
        <v>88</v>
      </c>
      <c r="F80" s="21">
        <v>1610.22</v>
      </c>
      <c r="G80" s="69">
        <v>80</v>
      </c>
      <c r="H80" s="21">
        <v>1400.19</v>
      </c>
      <c r="I80" s="21">
        <v>210.03</v>
      </c>
      <c r="J80" s="21"/>
      <c r="K80" s="21"/>
      <c r="L80" s="21"/>
      <c r="M80" s="21">
        <v>1136.48</v>
      </c>
    </row>
    <row r="81" spans="1:13">
      <c r="A81" s="68">
        <v>22116</v>
      </c>
      <c r="B81" s="91">
        <v>43063</v>
      </c>
      <c r="C81" s="68">
        <v>352</v>
      </c>
      <c r="D81" s="18" t="s">
        <v>83</v>
      </c>
      <c r="E81" s="69">
        <v>80</v>
      </c>
      <c r="F81" s="21">
        <v>1590</v>
      </c>
      <c r="G81" s="69">
        <v>80</v>
      </c>
      <c r="H81" s="21">
        <v>1590</v>
      </c>
      <c r="I81" s="21"/>
      <c r="J81" s="21"/>
      <c r="K81" s="21"/>
      <c r="L81" s="21"/>
      <c r="M81" s="21">
        <v>1022.73</v>
      </c>
    </row>
    <row r="82" spans="1:13">
      <c r="A82" s="68">
        <v>22117</v>
      </c>
      <c r="B82" s="91">
        <v>43063</v>
      </c>
      <c r="C82" s="68">
        <v>353</v>
      </c>
      <c r="D82" s="18" t="s">
        <v>408</v>
      </c>
      <c r="E82" s="69">
        <v>80</v>
      </c>
      <c r="F82" s="21">
        <v>1158.46</v>
      </c>
      <c r="G82" s="69">
        <v>80</v>
      </c>
      <c r="H82" s="21">
        <v>1158.46</v>
      </c>
      <c r="I82" s="21"/>
      <c r="J82" s="21"/>
      <c r="K82" s="21"/>
      <c r="L82" s="21"/>
      <c r="M82" s="21">
        <v>735.34</v>
      </c>
    </row>
    <row r="83" spans="1:13">
      <c r="A83" s="68">
        <v>22118</v>
      </c>
      <c r="B83" s="91">
        <v>43063</v>
      </c>
      <c r="C83" s="68" t="s">
        <v>409</v>
      </c>
      <c r="D83" s="18" t="s">
        <v>410</v>
      </c>
      <c r="E83" s="69">
        <v>80</v>
      </c>
      <c r="F83" s="21">
        <v>2115.38</v>
      </c>
      <c r="G83" s="69">
        <v>80</v>
      </c>
      <c r="H83" s="21">
        <v>2115.38</v>
      </c>
      <c r="I83" s="21"/>
      <c r="J83" s="21"/>
      <c r="K83" s="21"/>
      <c r="L83" s="21"/>
      <c r="M83" s="21">
        <v>1497.38</v>
      </c>
    </row>
    <row r="84" spans="1:13">
      <c r="A84" s="68">
        <v>22119</v>
      </c>
      <c r="B84" s="91">
        <v>43063</v>
      </c>
      <c r="C84" s="68" t="s">
        <v>411</v>
      </c>
      <c r="D84" s="18" t="s">
        <v>412</v>
      </c>
      <c r="E84" s="69">
        <v>91</v>
      </c>
      <c r="F84" s="21">
        <v>1493.4</v>
      </c>
      <c r="G84" s="69">
        <v>91</v>
      </c>
      <c r="H84" s="21">
        <v>1493.4</v>
      </c>
      <c r="I84" s="21"/>
      <c r="J84" s="21"/>
      <c r="K84" s="21"/>
      <c r="L84" s="21"/>
      <c r="M84" s="21">
        <v>1234.68</v>
      </c>
    </row>
    <row r="85" spans="1:13">
      <c r="A85" s="68">
        <v>22120</v>
      </c>
      <c r="B85" s="91">
        <v>43063</v>
      </c>
      <c r="C85" s="68" t="s">
        <v>413</v>
      </c>
      <c r="D85" s="18" t="s">
        <v>414</v>
      </c>
      <c r="E85" s="69">
        <v>91</v>
      </c>
      <c r="F85" s="21">
        <v>1407.73</v>
      </c>
      <c r="G85" s="69">
        <v>91</v>
      </c>
      <c r="H85" s="21">
        <v>1407.73</v>
      </c>
      <c r="I85" s="21"/>
      <c r="J85" s="21"/>
      <c r="K85" s="21"/>
      <c r="L85" s="21"/>
      <c r="M85" s="21">
        <v>1043.18</v>
      </c>
    </row>
    <row r="86" spans="1:13">
      <c r="A86" s="68">
        <v>22121</v>
      </c>
      <c r="B86" s="91">
        <v>43063</v>
      </c>
      <c r="C86" s="68" t="s">
        <v>417</v>
      </c>
      <c r="D86" s="18" t="s">
        <v>418</v>
      </c>
      <c r="E86" s="69">
        <v>95</v>
      </c>
      <c r="F86" s="21">
        <v>1500.55</v>
      </c>
      <c r="G86" s="69">
        <v>91</v>
      </c>
      <c r="H86" s="21">
        <v>1407.73</v>
      </c>
      <c r="I86" s="21">
        <v>92.82</v>
      </c>
      <c r="J86" s="21"/>
      <c r="K86" s="21"/>
      <c r="L86" s="21"/>
      <c r="M86" s="21">
        <v>1133.56</v>
      </c>
    </row>
    <row r="87" spans="1:13">
      <c r="A87" s="68">
        <v>22122</v>
      </c>
      <c r="B87" s="91">
        <v>43063</v>
      </c>
      <c r="C87" s="68" t="s">
        <v>419</v>
      </c>
      <c r="D87" s="18" t="s">
        <v>420</v>
      </c>
      <c r="E87" s="69">
        <v>91</v>
      </c>
      <c r="F87" s="21">
        <v>1493.4</v>
      </c>
      <c r="G87" s="69">
        <v>91</v>
      </c>
      <c r="H87" s="21">
        <v>1493.4</v>
      </c>
      <c r="I87" s="21"/>
      <c r="J87" s="21"/>
      <c r="K87" s="21"/>
      <c r="L87" s="21"/>
      <c r="M87" s="21">
        <v>1074.42</v>
      </c>
    </row>
    <row r="88" spans="1:13">
      <c r="A88" s="68">
        <v>22123</v>
      </c>
      <c r="B88" s="91">
        <v>43063</v>
      </c>
      <c r="C88" s="68" t="s">
        <v>415</v>
      </c>
      <c r="D88" s="18" t="s">
        <v>245</v>
      </c>
      <c r="E88" s="69">
        <v>20</v>
      </c>
      <c r="F88" s="21">
        <v>415.96</v>
      </c>
      <c r="G88" s="69">
        <v>20</v>
      </c>
      <c r="H88" s="21">
        <v>415.96</v>
      </c>
      <c r="I88" s="21"/>
      <c r="J88" s="21"/>
      <c r="K88" s="21"/>
      <c r="L88" s="21"/>
      <c r="M88" s="21">
        <v>355.84</v>
      </c>
    </row>
    <row r="89" spans="1:13">
      <c r="A89" s="68">
        <v>22124</v>
      </c>
      <c r="B89" s="91">
        <v>43063</v>
      </c>
      <c r="C89" s="68" t="s">
        <v>421</v>
      </c>
      <c r="D89" s="18" t="s">
        <v>422</v>
      </c>
      <c r="E89" s="69">
        <v>35.25</v>
      </c>
      <c r="F89" s="21">
        <v>424.76</v>
      </c>
      <c r="G89" s="69">
        <v>35.25</v>
      </c>
      <c r="H89" s="21">
        <v>424.76</v>
      </c>
      <c r="I89" s="21"/>
      <c r="J89" s="21"/>
      <c r="K89" s="21"/>
      <c r="L89" s="21"/>
      <c r="M89" s="21">
        <v>383.08</v>
      </c>
    </row>
    <row r="90" spans="1:13">
      <c r="A90" s="68">
        <v>22125</v>
      </c>
      <c r="B90" s="91">
        <v>43063</v>
      </c>
      <c r="C90" s="68" t="s">
        <v>416</v>
      </c>
      <c r="D90" s="18" t="s">
        <v>114</v>
      </c>
      <c r="E90" s="69">
        <v>80</v>
      </c>
      <c r="F90" s="21">
        <v>2881.34</v>
      </c>
      <c r="G90" s="69">
        <v>80</v>
      </c>
      <c r="H90" s="21">
        <v>2881.34</v>
      </c>
      <c r="I90" s="21"/>
      <c r="J90" s="21"/>
      <c r="K90" s="21"/>
      <c r="L90" s="21"/>
      <c r="M90" s="21">
        <v>1996.13</v>
      </c>
    </row>
    <row r="91" spans="1:13">
      <c r="A91" s="68">
        <v>22126</v>
      </c>
      <c r="B91" s="91">
        <v>43063</v>
      </c>
      <c r="C91" s="68" t="s">
        <v>436</v>
      </c>
      <c r="D91" s="18" t="s">
        <v>227</v>
      </c>
      <c r="E91" s="69">
        <v>31</v>
      </c>
      <c r="F91" s="21">
        <v>356.5</v>
      </c>
      <c r="G91" s="69">
        <v>31</v>
      </c>
      <c r="H91" s="21">
        <v>356.5</v>
      </c>
      <c r="I91" s="21"/>
      <c r="J91" s="21"/>
      <c r="K91" s="21"/>
      <c r="L91" s="21"/>
      <c r="M91" s="21">
        <v>326.88</v>
      </c>
    </row>
    <row r="92" spans="1:13">
      <c r="A92" s="68">
        <v>22127</v>
      </c>
      <c r="B92" s="91">
        <v>43063</v>
      </c>
      <c r="C92" s="68">
        <v>1355</v>
      </c>
      <c r="D92" s="18" t="s">
        <v>243</v>
      </c>
      <c r="E92" s="69">
        <v>35</v>
      </c>
      <c r="F92" s="21">
        <v>402.5</v>
      </c>
      <c r="G92" s="69">
        <v>35</v>
      </c>
      <c r="H92" s="21">
        <v>402.5</v>
      </c>
      <c r="I92" s="21"/>
      <c r="J92" s="21"/>
      <c r="K92" s="21"/>
      <c r="L92" s="21"/>
      <c r="M92" s="21">
        <v>291.58</v>
      </c>
    </row>
    <row r="93" spans="1:13">
      <c r="A93" s="68">
        <v>22128</v>
      </c>
      <c r="B93" s="91">
        <v>43063</v>
      </c>
      <c r="C93" s="68" t="s">
        <v>437</v>
      </c>
      <c r="D93" s="18" t="s">
        <v>438</v>
      </c>
      <c r="E93" s="69">
        <v>80</v>
      </c>
      <c r="F93" s="21">
        <v>500</v>
      </c>
      <c r="G93" s="69">
        <v>80</v>
      </c>
      <c r="H93" s="21">
        <v>500</v>
      </c>
      <c r="I93" s="21"/>
      <c r="J93" s="21"/>
      <c r="K93" s="21"/>
      <c r="L93" s="21"/>
      <c r="M93" s="21">
        <v>430.95</v>
      </c>
    </row>
    <row r="94" spans="1:13">
      <c r="A94" s="68">
        <v>22129</v>
      </c>
      <c r="B94" s="91">
        <v>43063</v>
      </c>
      <c r="C94" s="68" t="s">
        <v>439</v>
      </c>
      <c r="D94" s="18" t="s">
        <v>222</v>
      </c>
      <c r="E94" s="69">
        <v>80</v>
      </c>
      <c r="F94" s="21">
        <v>46.66</v>
      </c>
      <c r="G94" s="69">
        <v>80</v>
      </c>
      <c r="H94" s="21">
        <v>46.66</v>
      </c>
      <c r="I94" s="21"/>
      <c r="J94" s="21"/>
      <c r="K94" s="21"/>
      <c r="L94" s="21"/>
      <c r="M94" s="21">
        <v>38.92</v>
      </c>
    </row>
    <row r="95" spans="1:13">
      <c r="A95" s="68">
        <v>22148</v>
      </c>
      <c r="B95" s="91">
        <v>43063</v>
      </c>
      <c r="C95" s="68" t="s">
        <v>413</v>
      </c>
      <c r="D95" s="18" t="s">
        <v>414</v>
      </c>
      <c r="E95" s="69">
        <v>12</v>
      </c>
      <c r="F95" s="21">
        <v>185.64</v>
      </c>
      <c r="G95" s="69">
        <v>12</v>
      </c>
      <c r="H95" s="21">
        <v>185.64</v>
      </c>
      <c r="I95" s="21"/>
      <c r="J95" s="21"/>
      <c r="K95" s="21"/>
      <c r="L95" s="21"/>
      <c r="M95" s="21">
        <v>162.16</v>
      </c>
    </row>
    <row r="96" spans="1:13">
      <c r="A96" s="68">
        <v>22149</v>
      </c>
      <c r="B96" s="91">
        <v>43063</v>
      </c>
      <c r="C96" s="68" t="s">
        <v>417</v>
      </c>
      <c r="D96" s="18" t="s">
        <v>418</v>
      </c>
      <c r="E96" s="69">
        <v>12</v>
      </c>
      <c r="F96" s="21">
        <v>185.64</v>
      </c>
      <c r="G96" s="69">
        <v>12</v>
      </c>
      <c r="H96" s="21">
        <v>185.64</v>
      </c>
      <c r="I96" s="21"/>
      <c r="J96" s="21"/>
      <c r="K96" s="21"/>
      <c r="L96" s="21"/>
      <c r="M96" s="21">
        <v>162.16</v>
      </c>
    </row>
    <row r="97" spans="1:14">
      <c r="A97" s="24">
        <v>22150</v>
      </c>
      <c r="B97" s="92">
        <v>43063</v>
      </c>
      <c r="C97" s="24" t="s">
        <v>406</v>
      </c>
      <c r="D97" s="25" t="s">
        <v>407</v>
      </c>
      <c r="E97" s="26">
        <v>60</v>
      </c>
      <c r="F97" s="27">
        <v>1266.3499999999999</v>
      </c>
      <c r="G97" s="26">
        <v>60</v>
      </c>
      <c r="H97" s="27">
        <v>1266.3499999999999</v>
      </c>
      <c r="I97" s="27"/>
      <c r="J97" s="27"/>
      <c r="K97" s="27"/>
      <c r="L97" s="27"/>
      <c r="M97" s="27">
        <v>707.57</v>
      </c>
      <c r="N97" s="73">
        <f>SUM(M51:M97)</f>
        <v>40943.07999999998</v>
      </c>
    </row>
    <row r="98" spans="1:14">
      <c r="A98" s="68">
        <v>22156</v>
      </c>
      <c r="B98" s="91">
        <v>43077</v>
      </c>
      <c r="C98" s="68" t="s">
        <v>434</v>
      </c>
      <c r="D98" s="18" t="s">
        <v>67</v>
      </c>
      <c r="E98" s="69">
        <v>12</v>
      </c>
      <c r="F98" s="21">
        <v>210.03</v>
      </c>
      <c r="G98" s="69">
        <v>12</v>
      </c>
      <c r="H98" s="21">
        <v>210.03</v>
      </c>
      <c r="I98" s="21"/>
      <c r="J98" s="21"/>
      <c r="K98" s="21"/>
      <c r="L98" s="71"/>
      <c r="M98" s="21">
        <v>172.31</v>
      </c>
      <c r="N98" s="20"/>
    </row>
    <row r="99" spans="1:14">
      <c r="A99" s="68">
        <v>22185</v>
      </c>
      <c r="B99" s="91">
        <v>43077</v>
      </c>
      <c r="C99" s="68">
        <v>352</v>
      </c>
      <c r="D99" s="18" t="s">
        <v>83</v>
      </c>
      <c r="E99" s="69">
        <v>80</v>
      </c>
      <c r="F99" s="21">
        <v>1590</v>
      </c>
      <c r="G99" s="69">
        <v>80</v>
      </c>
      <c r="H99" s="21">
        <v>1590</v>
      </c>
      <c r="I99" s="21"/>
      <c r="J99" s="21"/>
      <c r="K99" s="21"/>
      <c r="L99" s="71"/>
      <c r="M99" s="21">
        <v>1022.73</v>
      </c>
      <c r="N99" s="20"/>
    </row>
    <row r="100" spans="1:14">
      <c r="A100" s="68">
        <v>22186</v>
      </c>
      <c r="B100" s="91">
        <v>43077</v>
      </c>
      <c r="C100" s="68">
        <v>353</v>
      </c>
      <c r="D100" s="18" t="s">
        <v>408</v>
      </c>
      <c r="E100" s="69">
        <v>80</v>
      </c>
      <c r="F100" s="21">
        <v>1158.46</v>
      </c>
      <c r="G100" s="69">
        <v>80</v>
      </c>
      <c r="H100" s="21">
        <v>1158.46</v>
      </c>
      <c r="I100" s="21"/>
      <c r="J100" s="21"/>
      <c r="K100" s="21"/>
      <c r="L100" s="71"/>
      <c r="M100" s="21">
        <v>720.92</v>
      </c>
      <c r="N100" s="20"/>
    </row>
    <row r="101" spans="1:14">
      <c r="A101" s="68">
        <v>22187</v>
      </c>
      <c r="B101" s="91">
        <v>43077</v>
      </c>
      <c r="C101" s="68" t="s">
        <v>409</v>
      </c>
      <c r="D101" s="18" t="s">
        <v>410</v>
      </c>
      <c r="E101" s="69">
        <v>80</v>
      </c>
      <c r="F101" s="21">
        <v>2115.38</v>
      </c>
      <c r="G101" s="69">
        <v>80</v>
      </c>
      <c r="H101" s="21">
        <v>2115.38</v>
      </c>
      <c r="I101" s="21"/>
      <c r="J101" s="21"/>
      <c r="K101" s="21"/>
      <c r="L101" s="71"/>
      <c r="M101" s="21">
        <v>1497.38</v>
      </c>
      <c r="N101" s="20"/>
    </row>
    <row r="102" spans="1:14">
      <c r="A102" s="68">
        <v>22188</v>
      </c>
      <c r="B102" s="91">
        <v>43077</v>
      </c>
      <c r="C102" s="68" t="s">
        <v>411</v>
      </c>
      <c r="D102" s="18" t="s">
        <v>412</v>
      </c>
      <c r="E102" s="69">
        <v>110</v>
      </c>
      <c r="F102" s="21">
        <v>1805.21</v>
      </c>
      <c r="G102" s="69">
        <v>110</v>
      </c>
      <c r="H102" s="21">
        <v>1805.21</v>
      </c>
      <c r="I102" s="21"/>
      <c r="J102" s="21"/>
      <c r="K102" s="21"/>
      <c r="L102" s="71"/>
      <c r="M102" s="21">
        <v>1477.42</v>
      </c>
      <c r="N102" s="20"/>
    </row>
    <row r="103" spans="1:14">
      <c r="A103" s="68">
        <v>22189</v>
      </c>
      <c r="B103" s="91">
        <v>43077</v>
      </c>
      <c r="C103" s="68" t="s">
        <v>413</v>
      </c>
      <c r="D103" s="18" t="s">
        <v>414</v>
      </c>
      <c r="E103" s="69">
        <v>110</v>
      </c>
      <c r="F103" s="21">
        <v>1701.66</v>
      </c>
      <c r="G103" s="69">
        <v>110</v>
      </c>
      <c r="H103" s="21">
        <v>1701.66</v>
      </c>
      <c r="I103" s="21"/>
      <c r="J103" s="21"/>
      <c r="K103" s="21"/>
      <c r="L103" s="71"/>
      <c r="M103" s="21">
        <v>1258.05</v>
      </c>
      <c r="N103" s="20"/>
    </row>
    <row r="104" spans="1:14">
      <c r="A104" s="68">
        <v>22190</v>
      </c>
      <c r="B104" s="91">
        <v>43077</v>
      </c>
      <c r="C104" s="68" t="s">
        <v>417</v>
      </c>
      <c r="D104" s="18" t="s">
        <v>418</v>
      </c>
      <c r="E104" s="69">
        <v>128.25</v>
      </c>
      <c r="F104" s="21">
        <v>2125.14</v>
      </c>
      <c r="G104" s="69">
        <v>110</v>
      </c>
      <c r="H104" s="21">
        <v>1701.66</v>
      </c>
      <c r="I104" s="21">
        <v>423.48</v>
      </c>
      <c r="J104" s="21"/>
      <c r="K104" s="21"/>
      <c r="L104" s="71"/>
      <c r="M104" s="21">
        <v>1590.13</v>
      </c>
      <c r="N104" s="20"/>
    </row>
    <row r="105" spans="1:14">
      <c r="A105" s="68">
        <v>22191</v>
      </c>
      <c r="B105" s="91">
        <v>43077</v>
      </c>
      <c r="C105" s="68" t="s">
        <v>419</v>
      </c>
      <c r="D105" s="18" t="s">
        <v>420</v>
      </c>
      <c r="E105" s="69">
        <v>112</v>
      </c>
      <c r="F105" s="21">
        <v>1854.44</v>
      </c>
      <c r="G105" s="69">
        <v>110</v>
      </c>
      <c r="H105" s="21">
        <v>1805.21</v>
      </c>
      <c r="I105" s="21">
        <v>49.23</v>
      </c>
      <c r="J105" s="21"/>
      <c r="K105" s="21"/>
      <c r="L105" s="71"/>
      <c r="M105" s="21">
        <v>1338.33</v>
      </c>
      <c r="N105" s="20"/>
    </row>
    <row r="106" spans="1:14">
      <c r="A106" s="68">
        <v>22192</v>
      </c>
      <c r="B106" s="91">
        <v>43077</v>
      </c>
      <c r="C106" s="68" t="s">
        <v>421</v>
      </c>
      <c r="D106" s="18" t="s">
        <v>422</v>
      </c>
      <c r="E106" s="69">
        <v>32.25</v>
      </c>
      <c r="F106" s="21">
        <v>388.61</v>
      </c>
      <c r="G106" s="69">
        <v>32.25</v>
      </c>
      <c r="H106" s="21">
        <v>388.61</v>
      </c>
      <c r="I106" s="21"/>
      <c r="J106" s="21"/>
      <c r="K106" s="21"/>
      <c r="L106" s="71"/>
      <c r="M106" s="21">
        <v>353.33</v>
      </c>
      <c r="N106" s="20"/>
    </row>
    <row r="107" spans="1:14">
      <c r="A107" s="68">
        <v>22193</v>
      </c>
      <c r="B107" s="91">
        <v>43077</v>
      </c>
      <c r="C107" s="68" t="s">
        <v>416</v>
      </c>
      <c r="D107" s="18" t="s">
        <v>114</v>
      </c>
      <c r="E107" s="69">
        <v>80</v>
      </c>
      <c r="F107" s="21">
        <v>2881.34</v>
      </c>
      <c r="G107" s="69">
        <v>80</v>
      </c>
      <c r="H107" s="21">
        <v>2881.34</v>
      </c>
      <c r="I107" s="21"/>
      <c r="J107" s="21"/>
      <c r="K107" s="21"/>
      <c r="L107" s="71"/>
      <c r="M107" s="21">
        <v>1996.13</v>
      </c>
      <c r="N107" s="20"/>
    </row>
    <row r="108" spans="1:14">
      <c r="A108" s="68">
        <v>22194</v>
      </c>
      <c r="B108" s="91">
        <v>43077</v>
      </c>
      <c r="C108" s="68" t="s">
        <v>423</v>
      </c>
      <c r="D108" s="18" t="s">
        <v>136</v>
      </c>
      <c r="E108" s="69">
        <v>90</v>
      </c>
      <c r="F108" s="21">
        <v>1694.92</v>
      </c>
      <c r="G108" s="69">
        <v>80</v>
      </c>
      <c r="H108" s="21">
        <v>1427.3</v>
      </c>
      <c r="I108" s="21">
        <v>267.62</v>
      </c>
      <c r="J108" s="21"/>
      <c r="K108" s="21"/>
      <c r="L108" s="71"/>
      <c r="M108" s="21">
        <v>1131.01</v>
      </c>
      <c r="N108" s="20"/>
    </row>
    <row r="109" spans="1:14">
      <c r="A109" s="68">
        <v>22195</v>
      </c>
      <c r="B109" s="91">
        <v>43077</v>
      </c>
      <c r="C109" s="68" t="s">
        <v>426</v>
      </c>
      <c r="D109" s="18" t="s">
        <v>232</v>
      </c>
      <c r="E109" s="69">
        <v>80</v>
      </c>
      <c r="F109" s="21">
        <v>839.7</v>
      </c>
      <c r="G109" s="69">
        <v>80</v>
      </c>
      <c r="H109" s="21">
        <v>839.7</v>
      </c>
      <c r="I109" s="21"/>
      <c r="J109" s="21"/>
      <c r="K109" s="21"/>
      <c r="L109" s="71"/>
      <c r="M109" s="21">
        <v>619.63</v>
      </c>
      <c r="N109" s="20"/>
    </row>
    <row r="110" spans="1:14">
      <c r="A110" s="68">
        <v>22196</v>
      </c>
      <c r="B110" s="91">
        <v>43077</v>
      </c>
      <c r="C110" s="68" t="s">
        <v>435</v>
      </c>
      <c r="D110" s="18" t="s">
        <v>236</v>
      </c>
      <c r="E110" s="69">
        <v>80.5</v>
      </c>
      <c r="F110" s="21">
        <v>1009.38</v>
      </c>
      <c r="G110" s="69">
        <v>80</v>
      </c>
      <c r="H110" s="21">
        <v>1000</v>
      </c>
      <c r="I110" s="21">
        <v>9.3800000000000008</v>
      </c>
      <c r="J110" s="21"/>
      <c r="K110" s="21"/>
      <c r="L110" s="71"/>
      <c r="M110" s="21">
        <v>733.46</v>
      </c>
      <c r="N110" s="20"/>
    </row>
    <row r="111" spans="1:14">
      <c r="A111" s="68">
        <v>22197</v>
      </c>
      <c r="B111" s="91">
        <v>43077</v>
      </c>
      <c r="C111" s="68">
        <v>1355</v>
      </c>
      <c r="D111" s="18" t="s">
        <v>243</v>
      </c>
      <c r="E111" s="69">
        <v>33</v>
      </c>
      <c r="F111" s="21">
        <v>379.5</v>
      </c>
      <c r="G111" s="69">
        <v>33</v>
      </c>
      <c r="H111" s="21">
        <v>379.5</v>
      </c>
      <c r="I111" s="21"/>
      <c r="J111" s="21"/>
      <c r="K111" s="21"/>
      <c r="L111" s="71"/>
      <c r="M111" s="21">
        <v>271.49</v>
      </c>
      <c r="N111" s="20"/>
    </row>
    <row r="112" spans="1:14">
      <c r="A112" s="68">
        <v>22198</v>
      </c>
      <c r="B112" s="91">
        <v>43077</v>
      </c>
      <c r="C112" s="68" t="s">
        <v>406</v>
      </c>
      <c r="D112" s="18" t="s">
        <v>407</v>
      </c>
      <c r="E112" s="69">
        <v>80</v>
      </c>
      <c r="F112" s="21">
        <v>1688.46</v>
      </c>
      <c r="G112" s="69">
        <v>80</v>
      </c>
      <c r="H112" s="21">
        <v>1688.46</v>
      </c>
      <c r="I112" s="21"/>
      <c r="J112" s="21"/>
      <c r="K112" s="21"/>
      <c r="L112" s="71"/>
      <c r="M112" s="21">
        <v>1020.99</v>
      </c>
      <c r="N112" s="20"/>
    </row>
    <row r="113" spans="1:14">
      <c r="A113" s="68">
        <v>22199</v>
      </c>
      <c r="B113" s="91">
        <v>43077</v>
      </c>
      <c r="C113" s="68" t="s">
        <v>432</v>
      </c>
      <c r="D113" s="18" t="s">
        <v>433</v>
      </c>
      <c r="E113" s="69">
        <v>80</v>
      </c>
      <c r="F113" s="21">
        <v>1158.46</v>
      </c>
      <c r="G113" s="69">
        <v>80</v>
      </c>
      <c r="H113" s="21">
        <v>1158.46</v>
      </c>
      <c r="I113" s="21"/>
      <c r="J113" s="21"/>
      <c r="K113" s="21"/>
      <c r="L113" s="71"/>
      <c r="M113" s="21">
        <v>955.69</v>
      </c>
      <c r="N113" s="20"/>
    </row>
    <row r="114" spans="1:14">
      <c r="A114" s="68">
        <v>22200</v>
      </c>
      <c r="B114" s="91">
        <v>43077</v>
      </c>
      <c r="C114" s="68" t="s">
        <v>434</v>
      </c>
      <c r="D114" s="18" t="s">
        <v>67</v>
      </c>
      <c r="E114" s="69">
        <v>81.5</v>
      </c>
      <c r="F114" s="21">
        <v>1439.57</v>
      </c>
      <c r="G114" s="69">
        <v>80</v>
      </c>
      <c r="H114" s="21">
        <v>1400.19</v>
      </c>
      <c r="I114" s="21">
        <v>39.380000000000003</v>
      </c>
      <c r="J114" s="21"/>
      <c r="K114" s="21"/>
      <c r="L114" s="71"/>
      <c r="M114" s="21">
        <v>1011.74</v>
      </c>
      <c r="N114" s="20"/>
    </row>
    <row r="115" spans="1:14">
      <c r="A115" s="68">
        <v>22205</v>
      </c>
      <c r="B115" s="91">
        <v>43077</v>
      </c>
      <c r="C115" s="68" t="s">
        <v>436</v>
      </c>
      <c r="D115" s="18" t="s">
        <v>227</v>
      </c>
      <c r="E115" s="69">
        <v>32</v>
      </c>
      <c r="F115" s="21">
        <v>368</v>
      </c>
      <c r="G115" s="69">
        <v>32</v>
      </c>
      <c r="H115" s="21">
        <v>368</v>
      </c>
      <c r="I115" s="21"/>
      <c r="J115" s="21"/>
      <c r="K115" s="21"/>
      <c r="L115" s="71"/>
      <c r="M115" s="21">
        <v>336.34</v>
      </c>
      <c r="N115" s="20"/>
    </row>
    <row r="116" spans="1:14">
      <c r="A116" s="68">
        <v>22208</v>
      </c>
      <c r="B116" s="91">
        <v>43077</v>
      </c>
      <c r="C116" s="68" t="s">
        <v>424</v>
      </c>
      <c r="D116" s="18" t="s">
        <v>425</v>
      </c>
      <c r="E116" s="69">
        <v>92.5</v>
      </c>
      <c r="F116" s="21">
        <v>923.88</v>
      </c>
      <c r="G116" s="69">
        <v>83</v>
      </c>
      <c r="H116" s="21">
        <v>788.5</v>
      </c>
      <c r="I116" s="21">
        <v>135.38</v>
      </c>
      <c r="J116" s="21"/>
      <c r="K116" s="21"/>
      <c r="L116" s="71"/>
      <c r="M116" s="21">
        <v>719.99</v>
      </c>
      <c r="N116" s="20"/>
    </row>
    <row r="117" spans="1:14">
      <c r="A117" s="68">
        <v>22211</v>
      </c>
      <c r="B117" s="91">
        <v>43077</v>
      </c>
      <c r="C117" s="68" t="s">
        <v>429</v>
      </c>
      <c r="D117" s="18" t="s">
        <v>230</v>
      </c>
      <c r="E117" s="69">
        <v>88</v>
      </c>
      <c r="F117" s="21">
        <v>2198.9</v>
      </c>
      <c r="G117" s="69">
        <v>86</v>
      </c>
      <c r="H117" s="21">
        <v>2124.7800000000002</v>
      </c>
      <c r="I117" s="21">
        <v>74.12</v>
      </c>
      <c r="J117" s="21"/>
      <c r="K117" s="21"/>
      <c r="L117" s="71"/>
      <c r="M117" s="21">
        <v>1273.3499999999999</v>
      </c>
      <c r="N117" s="20"/>
    </row>
    <row r="118" spans="1:14">
      <c r="A118" s="68">
        <v>22212</v>
      </c>
      <c r="B118" s="91">
        <v>43077</v>
      </c>
      <c r="C118" s="68" t="s">
        <v>430</v>
      </c>
      <c r="D118" s="18" t="s">
        <v>431</v>
      </c>
      <c r="E118" s="69">
        <v>101</v>
      </c>
      <c r="F118" s="21">
        <v>1837.29</v>
      </c>
      <c r="G118" s="69">
        <v>94</v>
      </c>
      <c r="H118" s="21">
        <v>1652.68</v>
      </c>
      <c r="I118" s="21">
        <v>184.61</v>
      </c>
      <c r="J118" s="21"/>
      <c r="K118" s="21"/>
      <c r="L118" s="71"/>
      <c r="M118" s="21">
        <v>1279.73</v>
      </c>
      <c r="N118" s="20"/>
    </row>
    <row r="119" spans="1:14">
      <c r="A119" s="68">
        <v>22214</v>
      </c>
      <c r="B119" s="91">
        <v>43077</v>
      </c>
      <c r="C119" s="68" t="s">
        <v>415</v>
      </c>
      <c r="D119" s="18" t="s">
        <v>245</v>
      </c>
      <c r="E119" s="69">
        <v>17</v>
      </c>
      <c r="F119" s="21">
        <v>353.57</v>
      </c>
      <c r="G119" s="69">
        <v>17</v>
      </c>
      <c r="H119" s="21">
        <v>353.57</v>
      </c>
      <c r="I119" s="21"/>
      <c r="J119" s="21"/>
      <c r="K119" s="21"/>
      <c r="L119" s="71"/>
      <c r="M119" s="21">
        <v>304.45999999999998</v>
      </c>
      <c r="N119" s="20"/>
    </row>
    <row r="120" spans="1:14">
      <c r="A120" s="68">
        <v>22216</v>
      </c>
      <c r="B120" s="91">
        <v>43077</v>
      </c>
      <c r="C120" s="68" t="s">
        <v>424</v>
      </c>
      <c r="D120" s="18" t="s">
        <v>425</v>
      </c>
      <c r="E120" s="69">
        <v>3</v>
      </c>
      <c r="F120" s="21">
        <v>28.5</v>
      </c>
      <c r="G120" s="69">
        <v>3</v>
      </c>
      <c r="H120" s="21">
        <v>28.5</v>
      </c>
      <c r="I120" s="21"/>
      <c r="J120" s="21"/>
      <c r="K120" s="21"/>
      <c r="L120" s="71"/>
      <c r="M120" s="21">
        <v>24.9</v>
      </c>
      <c r="N120" s="20"/>
    </row>
    <row r="121" spans="1:14">
      <c r="A121" s="68">
        <v>22221</v>
      </c>
      <c r="B121" s="91">
        <v>43077</v>
      </c>
      <c r="C121" s="68">
        <v>352</v>
      </c>
      <c r="D121" s="18" t="s">
        <v>83</v>
      </c>
      <c r="E121" s="69">
        <v>16</v>
      </c>
      <c r="F121" s="21">
        <v>318</v>
      </c>
      <c r="G121" s="69">
        <v>16</v>
      </c>
      <c r="H121" s="21">
        <v>318</v>
      </c>
      <c r="I121" s="21"/>
      <c r="J121" s="21"/>
      <c r="K121" s="21"/>
      <c r="L121" s="71"/>
      <c r="M121" s="21">
        <v>277.77</v>
      </c>
      <c r="N121" s="20"/>
    </row>
    <row r="122" spans="1:14">
      <c r="A122" s="68">
        <v>22223</v>
      </c>
      <c r="B122" s="91">
        <v>43077</v>
      </c>
      <c r="C122" s="68" t="s">
        <v>434</v>
      </c>
      <c r="D122" s="18" t="s">
        <v>67</v>
      </c>
      <c r="E122" s="69">
        <v>40</v>
      </c>
      <c r="F122" s="21">
        <v>700.1</v>
      </c>
      <c r="G122" s="69">
        <v>40</v>
      </c>
      <c r="H122" s="21">
        <v>700.1</v>
      </c>
      <c r="I122" s="21"/>
      <c r="J122" s="21"/>
      <c r="K122" s="21"/>
      <c r="L122" s="71"/>
      <c r="M122" s="21">
        <v>542.91999999999996</v>
      </c>
      <c r="N122" s="20"/>
    </row>
    <row r="123" spans="1:14">
      <c r="A123" s="68">
        <v>22224</v>
      </c>
      <c r="B123" s="91">
        <v>43077</v>
      </c>
      <c r="C123" s="68">
        <v>1354</v>
      </c>
      <c r="D123" s="18" t="s">
        <v>443</v>
      </c>
      <c r="E123" s="69">
        <v>30</v>
      </c>
      <c r="F123" s="21">
        <v>270</v>
      </c>
      <c r="G123" s="69">
        <v>30</v>
      </c>
      <c r="H123" s="21">
        <v>270</v>
      </c>
      <c r="I123" s="21"/>
      <c r="J123" s="21"/>
      <c r="K123" s="21"/>
      <c r="L123" s="71"/>
      <c r="M123" s="21">
        <v>231.14</v>
      </c>
      <c r="N123" s="20"/>
    </row>
    <row r="124" spans="1:14">
      <c r="A124" s="68">
        <v>22243</v>
      </c>
      <c r="B124" s="91">
        <v>43083</v>
      </c>
      <c r="C124" s="68" t="s">
        <v>423</v>
      </c>
      <c r="D124" s="18" t="s">
        <v>136</v>
      </c>
      <c r="E124" s="69">
        <v>20</v>
      </c>
      <c r="F124" s="21">
        <v>356.83</v>
      </c>
      <c r="G124" s="69">
        <v>20</v>
      </c>
      <c r="H124" s="21">
        <v>356.83</v>
      </c>
      <c r="I124" s="21"/>
      <c r="J124" s="21"/>
      <c r="K124" s="21"/>
      <c r="L124" s="71"/>
      <c r="M124" s="21">
        <v>311.10000000000002</v>
      </c>
      <c r="N124" s="20"/>
    </row>
    <row r="125" spans="1:14">
      <c r="A125" s="68">
        <v>22249</v>
      </c>
      <c r="B125" s="91">
        <v>43088</v>
      </c>
      <c r="C125" s="68">
        <v>352</v>
      </c>
      <c r="D125" s="18" t="s">
        <v>83</v>
      </c>
      <c r="E125" s="69">
        <v>8</v>
      </c>
      <c r="F125" s="21">
        <v>159</v>
      </c>
      <c r="G125" s="69">
        <v>8</v>
      </c>
      <c r="H125" s="21">
        <v>159</v>
      </c>
      <c r="I125" s="21"/>
      <c r="J125" s="21"/>
      <c r="K125" s="21"/>
      <c r="L125" s="71"/>
      <c r="M125" s="21">
        <v>138.88</v>
      </c>
      <c r="N125" s="20"/>
    </row>
    <row r="126" spans="1:14">
      <c r="A126" s="68">
        <v>22254</v>
      </c>
      <c r="B126" s="91">
        <v>43091</v>
      </c>
      <c r="C126" s="68">
        <v>352</v>
      </c>
      <c r="D126" s="18" t="s">
        <v>83</v>
      </c>
      <c r="E126" s="69">
        <v>80</v>
      </c>
      <c r="F126" s="21">
        <v>1590</v>
      </c>
      <c r="G126" s="69">
        <v>80</v>
      </c>
      <c r="H126" s="21">
        <v>1590</v>
      </c>
      <c r="I126" s="21"/>
      <c r="J126" s="21"/>
      <c r="K126" s="21"/>
      <c r="L126" s="71"/>
      <c r="M126" s="21">
        <v>1022.76</v>
      </c>
      <c r="N126" s="20"/>
    </row>
    <row r="127" spans="1:14">
      <c r="A127" s="68">
        <v>22255</v>
      </c>
      <c r="B127" s="91">
        <v>43091</v>
      </c>
      <c r="C127" s="68">
        <v>353</v>
      </c>
      <c r="D127" s="18" t="s">
        <v>408</v>
      </c>
      <c r="E127" s="69">
        <v>80</v>
      </c>
      <c r="F127" s="21">
        <v>1158.46</v>
      </c>
      <c r="G127" s="69">
        <v>80</v>
      </c>
      <c r="H127" s="21">
        <v>1158.46</v>
      </c>
      <c r="I127" s="21"/>
      <c r="J127" s="21"/>
      <c r="K127" s="21"/>
      <c r="L127" s="71"/>
      <c r="M127" s="21">
        <v>720.92</v>
      </c>
      <c r="N127" s="20"/>
    </row>
    <row r="128" spans="1:14">
      <c r="A128" s="68">
        <v>22256</v>
      </c>
      <c r="B128" s="91">
        <v>43091</v>
      </c>
      <c r="C128" s="68" t="s">
        <v>409</v>
      </c>
      <c r="D128" s="18" t="s">
        <v>410</v>
      </c>
      <c r="E128" s="69">
        <v>80</v>
      </c>
      <c r="F128" s="21">
        <v>2115.38</v>
      </c>
      <c r="G128" s="69">
        <v>80</v>
      </c>
      <c r="H128" s="21">
        <v>2115.38</v>
      </c>
      <c r="I128" s="21"/>
      <c r="J128" s="21"/>
      <c r="K128" s="21"/>
      <c r="L128" s="71"/>
      <c r="M128" s="21">
        <v>1497.38</v>
      </c>
      <c r="N128" s="20"/>
    </row>
    <row r="129" spans="1:14">
      <c r="A129" s="68">
        <v>22257</v>
      </c>
      <c r="B129" s="91">
        <v>43091</v>
      </c>
      <c r="C129" s="68" t="s">
        <v>411</v>
      </c>
      <c r="D129" s="18" t="s">
        <v>412</v>
      </c>
      <c r="E129" s="69">
        <v>94</v>
      </c>
      <c r="F129" s="21">
        <v>1608.28</v>
      </c>
      <c r="G129" s="69">
        <v>86</v>
      </c>
      <c r="H129" s="21">
        <v>1411.35</v>
      </c>
      <c r="I129" s="21">
        <v>196.93</v>
      </c>
      <c r="J129" s="21"/>
      <c r="K129" s="21"/>
      <c r="L129" s="71"/>
      <c r="M129" s="21">
        <v>1324.12</v>
      </c>
      <c r="N129" s="20"/>
    </row>
    <row r="130" spans="1:14">
      <c r="A130" s="68">
        <v>22258</v>
      </c>
      <c r="B130" s="91">
        <v>43091</v>
      </c>
      <c r="C130" s="68" t="s">
        <v>413</v>
      </c>
      <c r="D130" s="18" t="s">
        <v>414</v>
      </c>
      <c r="E130" s="69">
        <v>86</v>
      </c>
      <c r="F130" s="21">
        <v>1330.39</v>
      </c>
      <c r="G130" s="69">
        <v>86</v>
      </c>
      <c r="H130" s="21">
        <v>1330.39</v>
      </c>
      <c r="I130" s="21"/>
      <c r="J130" s="21"/>
      <c r="K130" s="21"/>
      <c r="L130" s="71"/>
      <c r="M130" s="21">
        <v>987.27</v>
      </c>
      <c r="N130" s="20"/>
    </row>
    <row r="131" spans="1:14">
      <c r="A131" s="68">
        <v>22259</v>
      </c>
      <c r="B131" s="91">
        <v>43091</v>
      </c>
      <c r="C131" s="68" t="s">
        <v>419</v>
      </c>
      <c r="D131" s="18" t="s">
        <v>420</v>
      </c>
      <c r="E131" s="69">
        <v>86</v>
      </c>
      <c r="F131" s="21">
        <v>1411.35</v>
      </c>
      <c r="G131" s="69">
        <v>86</v>
      </c>
      <c r="H131" s="21">
        <v>1411.35</v>
      </c>
      <c r="I131" s="21"/>
      <c r="J131" s="21"/>
      <c r="K131" s="21"/>
      <c r="L131" s="71"/>
      <c r="M131" s="21">
        <v>1014.44</v>
      </c>
      <c r="N131" s="20"/>
    </row>
    <row r="132" spans="1:14">
      <c r="A132" s="68">
        <v>22260</v>
      </c>
      <c r="B132" s="91">
        <v>43091</v>
      </c>
      <c r="C132" s="68" t="s">
        <v>416</v>
      </c>
      <c r="D132" s="18" t="s">
        <v>114</v>
      </c>
      <c r="E132" s="69">
        <v>80</v>
      </c>
      <c r="F132" s="21">
        <v>2881.34</v>
      </c>
      <c r="G132" s="69">
        <v>80</v>
      </c>
      <c r="H132" s="21">
        <v>2881.34</v>
      </c>
      <c r="I132" s="21"/>
      <c r="J132" s="21"/>
      <c r="K132" s="21"/>
      <c r="L132" s="71"/>
      <c r="M132" s="21">
        <v>1996.13</v>
      </c>
      <c r="N132" s="20"/>
    </row>
    <row r="133" spans="1:14">
      <c r="A133" s="68">
        <v>22261</v>
      </c>
      <c r="B133" s="91">
        <v>43091</v>
      </c>
      <c r="C133" s="68" t="s">
        <v>437</v>
      </c>
      <c r="D133" s="18" t="s">
        <v>438</v>
      </c>
      <c r="E133" s="69">
        <v>80</v>
      </c>
      <c r="F133" s="21">
        <v>500</v>
      </c>
      <c r="G133" s="69">
        <v>80</v>
      </c>
      <c r="H133" s="21">
        <v>500</v>
      </c>
      <c r="I133" s="21"/>
      <c r="J133" s="21"/>
      <c r="K133" s="21"/>
      <c r="L133" s="71"/>
      <c r="M133" s="21">
        <v>430.95</v>
      </c>
      <c r="N133" s="20"/>
    </row>
    <row r="134" spans="1:14">
      <c r="A134" s="68">
        <v>22262</v>
      </c>
      <c r="B134" s="91">
        <v>43091</v>
      </c>
      <c r="C134" s="68" t="s">
        <v>436</v>
      </c>
      <c r="D134" s="18" t="s">
        <v>227</v>
      </c>
      <c r="E134" s="69">
        <v>30</v>
      </c>
      <c r="F134" s="21">
        <v>345</v>
      </c>
      <c r="G134" s="69">
        <v>30</v>
      </c>
      <c r="H134" s="21">
        <v>345</v>
      </c>
      <c r="I134" s="21"/>
      <c r="J134" s="21"/>
      <c r="K134" s="21"/>
      <c r="L134" s="71"/>
      <c r="M134" s="21">
        <v>317.41000000000003</v>
      </c>
      <c r="N134" s="20"/>
    </row>
    <row r="135" spans="1:14">
      <c r="A135" s="68">
        <v>22263</v>
      </c>
      <c r="B135" s="91">
        <v>43091</v>
      </c>
      <c r="C135" s="68" t="s">
        <v>439</v>
      </c>
      <c r="D135" s="18" t="s">
        <v>222</v>
      </c>
      <c r="E135" s="69">
        <v>80</v>
      </c>
      <c r="F135" s="21">
        <v>46.66</v>
      </c>
      <c r="G135" s="69">
        <v>80</v>
      </c>
      <c r="H135" s="21">
        <v>46.66</v>
      </c>
      <c r="I135" s="21"/>
      <c r="J135" s="21"/>
      <c r="K135" s="21"/>
      <c r="L135" s="71"/>
      <c r="M135" s="21">
        <v>38.92</v>
      </c>
      <c r="N135" s="20"/>
    </row>
    <row r="136" spans="1:14">
      <c r="A136" s="68">
        <v>22264</v>
      </c>
      <c r="B136" s="91">
        <v>43091</v>
      </c>
      <c r="C136" s="68" t="s">
        <v>424</v>
      </c>
      <c r="D136" s="18" t="s">
        <v>425</v>
      </c>
      <c r="E136" s="69">
        <v>76</v>
      </c>
      <c r="F136" s="21">
        <v>722</v>
      </c>
      <c r="G136" s="69">
        <v>76</v>
      </c>
      <c r="H136" s="21">
        <v>722</v>
      </c>
      <c r="I136" s="21"/>
      <c r="J136" s="21"/>
      <c r="K136" s="21"/>
      <c r="L136" s="71"/>
      <c r="M136" s="21">
        <v>549.64</v>
      </c>
      <c r="N136" s="20"/>
    </row>
    <row r="137" spans="1:14">
      <c r="A137" s="68">
        <v>22265</v>
      </c>
      <c r="B137" s="91">
        <v>43091</v>
      </c>
      <c r="C137" s="68" t="s">
        <v>426</v>
      </c>
      <c r="D137" s="18" t="s">
        <v>232</v>
      </c>
      <c r="E137" s="69">
        <v>72</v>
      </c>
      <c r="F137" s="21">
        <v>755.73</v>
      </c>
      <c r="G137" s="69">
        <v>72</v>
      </c>
      <c r="H137" s="21">
        <v>755.73</v>
      </c>
      <c r="I137" s="21"/>
      <c r="J137" s="21"/>
      <c r="K137" s="21"/>
      <c r="L137" s="71"/>
      <c r="M137" s="21">
        <v>558.23</v>
      </c>
      <c r="N137" s="20"/>
    </row>
    <row r="138" spans="1:14">
      <c r="A138" s="68">
        <v>22266</v>
      </c>
      <c r="B138" s="91">
        <v>43091</v>
      </c>
      <c r="C138" s="68" t="s">
        <v>435</v>
      </c>
      <c r="D138" s="18" t="s">
        <v>236</v>
      </c>
      <c r="E138" s="69">
        <v>97</v>
      </c>
      <c r="F138" s="21">
        <v>1371.5</v>
      </c>
      <c r="G138" s="69">
        <v>80</v>
      </c>
      <c r="H138" s="21">
        <v>1040</v>
      </c>
      <c r="I138" s="21">
        <v>331.5</v>
      </c>
      <c r="J138" s="21"/>
      <c r="K138" s="21"/>
      <c r="L138" s="71"/>
      <c r="M138" s="21">
        <v>998.17</v>
      </c>
      <c r="N138" s="20"/>
    </row>
    <row r="139" spans="1:14">
      <c r="A139" s="68">
        <v>22267</v>
      </c>
      <c r="B139" s="91">
        <v>43091</v>
      </c>
      <c r="C139" s="68">
        <v>1354</v>
      </c>
      <c r="D139" s="18" t="s">
        <v>443</v>
      </c>
      <c r="E139" s="69">
        <v>30</v>
      </c>
      <c r="F139" s="21">
        <v>270</v>
      </c>
      <c r="G139" s="69">
        <v>30</v>
      </c>
      <c r="H139" s="21">
        <v>270</v>
      </c>
      <c r="I139" s="21"/>
      <c r="J139" s="21"/>
      <c r="K139" s="21"/>
      <c r="L139" s="71"/>
      <c r="M139" s="21">
        <v>231.14</v>
      </c>
      <c r="N139" s="20"/>
    </row>
    <row r="140" spans="1:14">
      <c r="A140" s="68">
        <v>22268</v>
      </c>
      <c r="B140" s="91">
        <v>43091</v>
      </c>
      <c r="C140" s="68">
        <v>1355</v>
      </c>
      <c r="D140" s="18" t="s">
        <v>243</v>
      </c>
      <c r="E140" s="69">
        <v>30</v>
      </c>
      <c r="F140" s="21">
        <v>345</v>
      </c>
      <c r="G140" s="69">
        <v>30</v>
      </c>
      <c r="H140" s="21">
        <v>345</v>
      </c>
      <c r="I140" s="21"/>
      <c r="J140" s="21"/>
      <c r="K140" s="21"/>
      <c r="L140" s="71"/>
      <c r="M140" s="21">
        <v>241.36</v>
      </c>
      <c r="N140" s="20"/>
    </row>
    <row r="141" spans="1:14">
      <c r="A141" s="68">
        <v>22269</v>
      </c>
      <c r="B141" s="91">
        <v>43091</v>
      </c>
      <c r="C141" s="68" t="s">
        <v>434</v>
      </c>
      <c r="D141" s="18" t="s">
        <v>67</v>
      </c>
      <c r="E141" s="69">
        <v>80</v>
      </c>
      <c r="F141" s="21">
        <v>1400.19</v>
      </c>
      <c r="G141" s="69">
        <v>80</v>
      </c>
      <c r="H141" s="21">
        <v>1400.19</v>
      </c>
      <c r="I141" s="21"/>
      <c r="J141" s="21"/>
      <c r="K141" s="21"/>
      <c r="L141" s="71"/>
      <c r="M141" s="21">
        <v>982.95</v>
      </c>
      <c r="N141" s="20"/>
    </row>
    <row r="142" spans="1:14">
      <c r="A142" s="68">
        <v>22270</v>
      </c>
      <c r="B142" s="91">
        <v>43091</v>
      </c>
      <c r="C142" s="68" t="s">
        <v>423</v>
      </c>
      <c r="D142" s="18" t="s">
        <v>136</v>
      </c>
      <c r="E142" s="69">
        <v>90</v>
      </c>
      <c r="F142" s="21">
        <v>1694.92</v>
      </c>
      <c r="G142" s="69">
        <v>80</v>
      </c>
      <c r="H142" s="21">
        <v>1427.3</v>
      </c>
      <c r="I142" s="21">
        <v>267.62</v>
      </c>
      <c r="J142" s="21"/>
      <c r="K142" s="21"/>
      <c r="L142" s="71"/>
      <c r="M142" s="21">
        <v>1131.01</v>
      </c>
      <c r="N142" s="20"/>
    </row>
    <row r="143" spans="1:14">
      <c r="A143" s="68">
        <v>22271</v>
      </c>
      <c r="B143" s="91">
        <v>43091</v>
      </c>
      <c r="C143" s="68" t="s">
        <v>429</v>
      </c>
      <c r="D143" s="18" t="s">
        <v>230</v>
      </c>
      <c r="E143" s="69">
        <v>89</v>
      </c>
      <c r="F143" s="21">
        <v>2310.08</v>
      </c>
      <c r="G143" s="69">
        <v>80</v>
      </c>
      <c r="H143" s="21">
        <v>1976.54</v>
      </c>
      <c r="I143" s="21">
        <v>333.54</v>
      </c>
      <c r="J143" s="21"/>
      <c r="K143" s="21"/>
      <c r="L143" s="71"/>
      <c r="M143" s="21">
        <v>1354.62</v>
      </c>
      <c r="N143" s="20"/>
    </row>
    <row r="144" spans="1:14">
      <c r="A144" s="68">
        <v>22272</v>
      </c>
      <c r="B144" s="91">
        <v>43091</v>
      </c>
      <c r="C144" s="68" t="s">
        <v>406</v>
      </c>
      <c r="D144" s="18" t="s">
        <v>407</v>
      </c>
      <c r="E144" s="69">
        <v>96</v>
      </c>
      <c r="F144" s="21">
        <v>2195</v>
      </c>
      <c r="G144" s="69">
        <v>80</v>
      </c>
      <c r="H144" s="21">
        <v>1688.46</v>
      </c>
      <c r="I144" s="21">
        <v>506.54</v>
      </c>
      <c r="J144" s="21"/>
      <c r="K144" s="21"/>
      <c r="L144" s="71"/>
      <c r="M144" s="21">
        <v>1391.26</v>
      </c>
      <c r="N144" s="20"/>
    </row>
    <row r="145" spans="1:14">
      <c r="A145" s="68">
        <v>22273</v>
      </c>
      <c r="B145" s="91">
        <v>43091</v>
      </c>
      <c r="C145" s="68" t="s">
        <v>430</v>
      </c>
      <c r="D145" s="18" t="s">
        <v>431</v>
      </c>
      <c r="E145" s="69">
        <v>94</v>
      </c>
      <c r="F145" s="21">
        <v>1775.76</v>
      </c>
      <c r="G145" s="69">
        <v>80</v>
      </c>
      <c r="H145" s="21">
        <v>1406.54</v>
      </c>
      <c r="I145" s="21">
        <v>369.22</v>
      </c>
      <c r="J145" s="21"/>
      <c r="K145" s="21"/>
      <c r="L145" s="71"/>
      <c r="M145" s="21">
        <v>1240.58</v>
      </c>
      <c r="N145" s="34"/>
    </row>
    <row r="146" spans="1:14">
      <c r="A146" s="68">
        <v>22274</v>
      </c>
      <c r="B146" s="91">
        <v>43091</v>
      </c>
      <c r="C146" s="68" t="s">
        <v>432</v>
      </c>
      <c r="D146" s="18" t="s">
        <v>433</v>
      </c>
      <c r="E146" s="69">
        <v>84</v>
      </c>
      <c r="F146" s="21">
        <v>1245.3399999999999</v>
      </c>
      <c r="G146" s="69">
        <v>80</v>
      </c>
      <c r="H146" s="21">
        <v>1158.46</v>
      </c>
      <c r="I146" s="21">
        <v>86.88</v>
      </c>
      <c r="J146" s="21"/>
      <c r="K146" s="21"/>
      <c r="L146" s="71"/>
      <c r="M146" s="21">
        <v>1023.32</v>
      </c>
      <c r="N146" s="34"/>
    </row>
    <row r="147" spans="1:14">
      <c r="A147" s="68">
        <v>22275</v>
      </c>
      <c r="B147" s="91">
        <v>43091</v>
      </c>
      <c r="C147" s="68" t="s">
        <v>415</v>
      </c>
      <c r="D147" s="18" t="s">
        <v>245</v>
      </c>
      <c r="E147" s="69">
        <v>10</v>
      </c>
      <c r="F147" s="21">
        <v>207.98</v>
      </c>
      <c r="G147" s="69">
        <v>10</v>
      </c>
      <c r="H147" s="21">
        <v>207.98</v>
      </c>
      <c r="I147" s="21"/>
      <c r="J147" s="21"/>
      <c r="K147" s="21"/>
      <c r="L147" s="71"/>
      <c r="M147" s="21">
        <v>192.07</v>
      </c>
      <c r="N147" s="34"/>
    </row>
    <row r="148" spans="1:14">
      <c r="A148" s="68">
        <v>22280</v>
      </c>
      <c r="B148" s="91">
        <v>43091</v>
      </c>
      <c r="C148" s="68" t="s">
        <v>421</v>
      </c>
      <c r="D148" s="18" t="s">
        <v>422</v>
      </c>
      <c r="E148" s="69">
        <v>49.5</v>
      </c>
      <c r="F148" s="21">
        <v>596.48</v>
      </c>
      <c r="G148" s="69">
        <v>49.5</v>
      </c>
      <c r="H148" s="21">
        <v>596.48</v>
      </c>
      <c r="I148" s="21"/>
      <c r="J148" s="21"/>
      <c r="K148" s="21"/>
      <c r="L148" s="71"/>
      <c r="M148" s="21">
        <v>524.5</v>
      </c>
      <c r="N148" s="34"/>
    </row>
    <row r="149" spans="1:14">
      <c r="A149" s="24">
        <v>22281</v>
      </c>
      <c r="B149" s="92">
        <v>43091</v>
      </c>
      <c r="C149" s="24" t="s">
        <v>417</v>
      </c>
      <c r="D149" s="25" t="s">
        <v>418</v>
      </c>
      <c r="E149" s="26">
        <v>98.25</v>
      </c>
      <c r="F149" s="27">
        <v>1614.64</v>
      </c>
      <c r="G149" s="26">
        <v>86</v>
      </c>
      <c r="H149" s="27">
        <v>1330.39</v>
      </c>
      <c r="I149" s="27">
        <v>284.25</v>
      </c>
      <c r="J149" s="27"/>
      <c r="K149" s="27"/>
      <c r="L149" s="72"/>
      <c r="M149" s="27">
        <v>1216.96</v>
      </c>
      <c r="N149" s="74">
        <f>SUM(M98:M149)</f>
        <v>43597.429999999993</v>
      </c>
    </row>
    <row r="150" spans="1:14">
      <c r="A150" s="68">
        <v>22305</v>
      </c>
      <c r="B150" s="91">
        <v>43105</v>
      </c>
      <c r="C150" s="68" t="s">
        <v>416</v>
      </c>
      <c r="D150" s="68" t="s">
        <v>114</v>
      </c>
      <c r="E150" s="69">
        <v>80</v>
      </c>
      <c r="F150" s="21">
        <v>2881.34</v>
      </c>
      <c r="G150" s="69">
        <v>80</v>
      </c>
      <c r="H150" s="21">
        <v>2881.34</v>
      </c>
      <c r="I150" s="21"/>
      <c r="J150" s="21"/>
      <c r="K150" s="21"/>
      <c r="L150" s="21"/>
      <c r="M150" s="21">
        <v>1996.13</v>
      </c>
    </row>
    <row r="151" spans="1:14">
      <c r="A151" s="68">
        <v>22306</v>
      </c>
      <c r="B151" s="91">
        <v>43105</v>
      </c>
      <c r="C151" s="68">
        <v>352</v>
      </c>
      <c r="D151" s="68" t="s">
        <v>83</v>
      </c>
      <c r="E151" s="69">
        <v>80</v>
      </c>
      <c r="F151" s="21">
        <v>1590</v>
      </c>
      <c r="G151" s="69">
        <v>80</v>
      </c>
      <c r="H151" s="21">
        <v>1590</v>
      </c>
      <c r="I151" s="21"/>
      <c r="J151" s="21"/>
      <c r="K151" s="21"/>
      <c r="L151" s="21"/>
      <c r="M151" s="21">
        <v>1022.76</v>
      </c>
    </row>
    <row r="152" spans="1:14">
      <c r="A152" s="68">
        <v>22307</v>
      </c>
      <c r="B152" s="91">
        <v>43105</v>
      </c>
      <c r="C152" s="68">
        <v>353</v>
      </c>
      <c r="D152" s="68" t="s">
        <v>408</v>
      </c>
      <c r="E152" s="69">
        <v>80</v>
      </c>
      <c r="F152" s="21">
        <v>1158.46</v>
      </c>
      <c r="G152" s="69">
        <v>80</v>
      </c>
      <c r="H152" s="21">
        <v>1158.46</v>
      </c>
      <c r="I152" s="21"/>
      <c r="J152" s="21"/>
      <c r="K152" s="21"/>
      <c r="L152" s="21"/>
      <c r="M152" s="21">
        <v>720.92</v>
      </c>
    </row>
    <row r="153" spans="1:14">
      <c r="A153" s="68">
        <v>22308</v>
      </c>
      <c r="B153" s="91">
        <v>43105</v>
      </c>
      <c r="C153" s="68" t="s">
        <v>409</v>
      </c>
      <c r="D153" s="68" t="s">
        <v>410</v>
      </c>
      <c r="E153" s="69">
        <v>80</v>
      </c>
      <c r="F153" s="21">
        <v>2115.38</v>
      </c>
      <c r="G153" s="69">
        <v>80</v>
      </c>
      <c r="H153" s="21">
        <v>2115.38</v>
      </c>
      <c r="I153" s="21"/>
      <c r="J153" s="21"/>
      <c r="K153" s="21"/>
      <c r="L153" s="21"/>
      <c r="M153" s="21">
        <v>1497.38</v>
      </c>
    </row>
    <row r="154" spans="1:14" s="32" customFormat="1">
      <c r="A154" s="68">
        <v>22309</v>
      </c>
      <c r="B154" s="91">
        <v>43105</v>
      </c>
      <c r="C154" s="68" t="s">
        <v>411</v>
      </c>
      <c r="D154" s="68" t="s">
        <v>412</v>
      </c>
      <c r="E154" s="69">
        <v>128</v>
      </c>
      <c r="F154" s="21">
        <v>2149.84</v>
      </c>
      <c r="G154" s="69">
        <v>122</v>
      </c>
      <c r="H154" s="21">
        <v>2002.14</v>
      </c>
      <c r="I154" s="21">
        <v>147.69999999999999</v>
      </c>
      <c r="J154" s="21"/>
      <c r="K154" s="21"/>
      <c r="L154" s="21"/>
      <c r="M154" s="21">
        <v>1735.92</v>
      </c>
      <c r="N154" s="35"/>
    </row>
    <row r="155" spans="1:14" s="32" customFormat="1">
      <c r="A155" s="68">
        <v>22310</v>
      </c>
      <c r="B155" s="91">
        <v>43105</v>
      </c>
      <c r="C155" s="68" t="s">
        <v>413</v>
      </c>
      <c r="D155" s="68" t="s">
        <v>414</v>
      </c>
      <c r="E155" s="69">
        <v>126</v>
      </c>
      <c r="F155" s="21">
        <v>1980.11</v>
      </c>
      <c r="G155" s="69">
        <v>122</v>
      </c>
      <c r="H155" s="21">
        <v>1887.29</v>
      </c>
      <c r="I155" s="21">
        <v>92.82</v>
      </c>
      <c r="J155" s="21"/>
      <c r="K155" s="21"/>
      <c r="L155" s="21"/>
      <c r="M155" s="21">
        <v>1446.22</v>
      </c>
      <c r="N155" s="34"/>
    </row>
    <row r="156" spans="1:14">
      <c r="A156" s="68">
        <v>22311</v>
      </c>
      <c r="B156" s="91">
        <v>43105</v>
      </c>
      <c r="C156" s="68" t="s">
        <v>417</v>
      </c>
      <c r="D156" s="68" t="s">
        <v>418</v>
      </c>
      <c r="E156" s="69">
        <v>126</v>
      </c>
      <c r="F156" s="21">
        <v>1980.11</v>
      </c>
      <c r="G156" s="69">
        <v>122</v>
      </c>
      <c r="H156" s="21">
        <v>1887.29</v>
      </c>
      <c r="I156" s="21">
        <v>92.82</v>
      </c>
      <c r="J156" s="21"/>
      <c r="K156" s="21"/>
      <c r="L156" s="21"/>
      <c r="M156" s="21">
        <v>1484.11</v>
      </c>
      <c r="N156" s="20"/>
    </row>
    <row r="157" spans="1:14">
      <c r="A157" s="68">
        <v>22312</v>
      </c>
      <c r="B157" s="91">
        <v>43105</v>
      </c>
      <c r="C157" s="68" t="s">
        <v>419</v>
      </c>
      <c r="D157" s="68" t="s">
        <v>420</v>
      </c>
      <c r="E157" s="69">
        <v>123</v>
      </c>
      <c r="F157" s="21">
        <v>2026.76</v>
      </c>
      <c r="G157" s="69">
        <v>122</v>
      </c>
      <c r="H157" s="21">
        <v>2002.14</v>
      </c>
      <c r="I157" s="21">
        <v>24.62</v>
      </c>
      <c r="J157" s="21"/>
      <c r="K157" s="21"/>
      <c r="L157" s="21"/>
      <c r="M157" s="21">
        <v>1464.29</v>
      </c>
      <c r="N157" s="34"/>
    </row>
    <row r="158" spans="1:14">
      <c r="A158" s="68">
        <v>22313</v>
      </c>
      <c r="B158" s="91">
        <v>43105</v>
      </c>
      <c r="C158" s="68" t="s">
        <v>423</v>
      </c>
      <c r="D158" s="68" t="s">
        <v>136</v>
      </c>
      <c r="E158" s="69">
        <v>86</v>
      </c>
      <c r="F158" s="21">
        <v>1587.87</v>
      </c>
      <c r="G158" s="69">
        <v>80</v>
      </c>
      <c r="H158" s="21">
        <v>1427.3</v>
      </c>
      <c r="I158" s="21">
        <v>160.57</v>
      </c>
      <c r="J158" s="21"/>
      <c r="K158" s="21"/>
      <c r="L158" s="21"/>
      <c r="M158" s="21">
        <v>1052.77</v>
      </c>
      <c r="N158" s="34"/>
    </row>
    <row r="159" spans="1:14">
      <c r="A159" s="68">
        <v>22314</v>
      </c>
      <c r="B159" s="91">
        <v>43105</v>
      </c>
      <c r="C159" s="68" t="s">
        <v>436</v>
      </c>
      <c r="D159" s="68" t="s">
        <v>227</v>
      </c>
      <c r="E159" s="69">
        <v>22</v>
      </c>
      <c r="F159" s="21">
        <v>253</v>
      </c>
      <c r="G159" s="69">
        <v>22</v>
      </c>
      <c r="H159" s="21">
        <v>253</v>
      </c>
      <c r="I159" s="21"/>
      <c r="J159" s="21"/>
      <c r="K159" s="21"/>
      <c r="L159" s="21"/>
      <c r="M159" s="21">
        <v>233.64</v>
      </c>
      <c r="N159" s="34"/>
    </row>
    <row r="160" spans="1:14">
      <c r="A160" s="68">
        <v>22315</v>
      </c>
      <c r="B160" s="91">
        <v>43105</v>
      </c>
      <c r="C160" s="68" t="s">
        <v>424</v>
      </c>
      <c r="D160" s="68" t="s">
        <v>425</v>
      </c>
      <c r="E160" s="69">
        <v>81</v>
      </c>
      <c r="F160" s="21">
        <v>774.25</v>
      </c>
      <c r="G160" s="69">
        <v>80</v>
      </c>
      <c r="H160" s="21">
        <v>760</v>
      </c>
      <c r="I160" s="21">
        <v>14.25</v>
      </c>
      <c r="J160" s="21"/>
      <c r="K160" s="21"/>
      <c r="L160" s="21"/>
      <c r="M160" s="21">
        <v>595.28</v>
      </c>
      <c r="N160" s="34"/>
    </row>
    <row r="161" spans="1:14">
      <c r="A161" s="68">
        <v>22316</v>
      </c>
      <c r="B161" s="91">
        <v>43105</v>
      </c>
      <c r="C161" s="68" t="s">
        <v>426</v>
      </c>
      <c r="D161" s="68" t="s">
        <v>232</v>
      </c>
      <c r="E161" s="69">
        <v>81</v>
      </c>
      <c r="F161" s="21">
        <v>855.44</v>
      </c>
      <c r="G161" s="69">
        <v>80</v>
      </c>
      <c r="H161" s="21">
        <v>839.7</v>
      </c>
      <c r="I161" s="21">
        <v>15.74</v>
      </c>
      <c r="J161" s="21"/>
      <c r="K161" s="21"/>
      <c r="L161" s="21"/>
      <c r="M161" s="21">
        <v>631.13</v>
      </c>
      <c r="N161" s="34"/>
    </row>
    <row r="162" spans="1:14">
      <c r="A162" s="68">
        <v>22317</v>
      </c>
      <c r="B162" s="91">
        <v>43105</v>
      </c>
      <c r="C162" s="68" t="s">
        <v>435</v>
      </c>
      <c r="D162" s="68" t="s">
        <v>236</v>
      </c>
      <c r="E162" s="69">
        <v>80</v>
      </c>
      <c r="F162" s="21">
        <v>1040</v>
      </c>
      <c r="G162" s="69">
        <v>80</v>
      </c>
      <c r="H162" s="21">
        <v>1040</v>
      </c>
      <c r="I162" s="21"/>
      <c r="J162" s="21"/>
      <c r="K162" s="21"/>
      <c r="L162" s="21"/>
      <c r="M162" s="21">
        <v>755.85</v>
      </c>
      <c r="N162" s="34"/>
    </row>
    <row r="163" spans="1:14">
      <c r="A163" s="68">
        <v>22318</v>
      </c>
      <c r="B163" s="91">
        <v>43105</v>
      </c>
      <c r="C163" s="68">
        <v>1354</v>
      </c>
      <c r="D163" s="68" t="s">
        <v>443</v>
      </c>
      <c r="E163" s="69">
        <v>20.5</v>
      </c>
      <c r="F163" s="21">
        <v>184.5</v>
      </c>
      <c r="G163" s="69">
        <v>20.5</v>
      </c>
      <c r="H163" s="21">
        <v>184.5</v>
      </c>
      <c r="I163" s="21"/>
      <c r="J163" s="21"/>
      <c r="K163" s="21"/>
      <c r="L163" s="21"/>
      <c r="M163" s="21">
        <v>174.85</v>
      </c>
      <c r="N163" s="34"/>
    </row>
    <row r="164" spans="1:14">
      <c r="A164" s="68">
        <v>22319</v>
      </c>
      <c r="B164" s="91">
        <v>43105</v>
      </c>
      <c r="C164" s="68">
        <v>1355</v>
      </c>
      <c r="D164" s="68" t="s">
        <v>243</v>
      </c>
      <c r="E164" s="69">
        <v>12</v>
      </c>
      <c r="F164" s="21">
        <v>138</v>
      </c>
      <c r="G164" s="69">
        <v>12</v>
      </c>
      <c r="H164" s="21">
        <v>138</v>
      </c>
      <c r="I164" s="21"/>
      <c r="J164" s="21"/>
      <c r="K164" s="21"/>
      <c r="L164" s="21"/>
      <c r="M164" s="21">
        <v>60.54</v>
      </c>
      <c r="N164" s="34"/>
    </row>
    <row r="165" spans="1:14">
      <c r="A165" s="68">
        <v>22320</v>
      </c>
      <c r="B165" s="91">
        <v>43105</v>
      </c>
      <c r="C165" s="68" t="s">
        <v>429</v>
      </c>
      <c r="D165" s="68" t="s">
        <v>230</v>
      </c>
      <c r="E165" s="69">
        <v>84</v>
      </c>
      <c r="F165" s="21">
        <v>2124.7800000000002</v>
      </c>
      <c r="G165" s="69">
        <v>80</v>
      </c>
      <c r="H165" s="21">
        <v>1976.54</v>
      </c>
      <c r="I165" s="21">
        <v>148.24</v>
      </c>
      <c r="J165" s="21"/>
      <c r="K165" s="21"/>
      <c r="L165" s="21"/>
      <c r="M165" s="21">
        <v>1219.1600000000001</v>
      </c>
      <c r="N165" s="34"/>
    </row>
    <row r="166" spans="1:14">
      <c r="A166" s="68">
        <v>22321</v>
      </c>
      <c r="B166" s="91">
        <v>43105</v>
      </c>
      <c r="C166" s="68" t="s">
        <v>406</v>
      </c>
      <c r="D166" s="68" t="s">
        <v>407</v>
      </c>
      <c r="E166" s="69">
        <v>95</v>
      </c>
      <c r="F166" s="21">
        <v>2100.0300000000002</v>
      </c>
      <c r="G166" s="69">
        <v>86</v>
      </c>
      <c r="H166" s="21">
        <v>1815.1</v>
      </c>
      <c r="I166" s="21">
        <v>284.93</v>
      </c>
      <c r="J166" s="21"/>
      <c r="K166" s="21"/>
      <c r="L166" s="21"/>
      <c r="M166" s="21">
        <v>1321.84</v>
      </c>
      <c r="N166" s="34"/>
    </row>
    <row r="167" spans="1:14">
      <c r="A167" s="68">
        <v>22322</v>
      </c>
      <c r="B167" s="91">
        <v>43105</v>
      </c>
      <c r="C167" s="68" t="s">
        <v>430</v>
      </c>
      <c r="D167" s="68" t="s">
        <v>431</v>
      </c>
      <c r="E167" s="69">
        <v>93</v>
      </c>
      <c r="F167" s="21">
        <v>1643.89</v>
      </c>
      <c r="G167" s="69">
        <v>92</v>
      </c>
      <c r="H167" s="21">
        <v>1617.52</v>
      </c>
      <c r="I167" s="21">
        <v>26.37</v>
      </c>
      <c r="J167" s="21"/>
      <c r="K167" s="21"/>
      <c r="L167" s="21"/>
      <c r="M167" s="21">
        <v>1155.3800000000001</v>
      </c>
      <c r="N167" s="34"/>
    </row>
    <row r="168" spans="1:14">
      <c r="A168" s="68">
        <v>22323</v>
      </c>
      <c r="B168" s="91">
        <v>43105</v>
      </c>
      <c r="C168" s="68" t="s">
        <v>432</v>
      </c>
      <c r="D168" s="68" t="s">
        <v>433</v>
      </c>
      <c r="E168" s="69">
        <v>80</v>
      </c>
      <c r="F168" s="21">
        <v>1158.46</v>
      </c>
      <c r="G168" s="69">
        <v>80</v>
      </c>
      <c r="H168" s="21">
        <v>1158.46</v>
      </c>
      <c r="I168" s="21"/>
      <c r="J168" s="21"/>
      <c r="K168" s="21"/>
      <c r="L168" s="21"/>
      <c r="M168" s="21">
        <v>955.69</v>
      </c>
      <c r="N168" s="34"/>
    </row>
    <row r="169" spans="1:14">
      <c r="A169" s="68">
        <v>22324</v>
      </c>
      <c r="B169" s="91">
        <v>43105</v>
      </c>
      <c r="C169" s="68" t="s">
        <v>434</v>
      </c>
      <c r="D169" s="68" t="s">
        <v>67</v>
      </c>
      <c r="E169" s="69">
        <v>90.5</v>
      </c>
      <c r="F169" s="21">
        <v>1675.85</v>
      </c>
      <c r="G169" s="69">
        <v>80</v>
      </c>
      <c r="H169" s="21">
        <v>1400.19</v>
      </c>
      <c r="I169" s="21">
        <v>275.66000000000003</v>
      </c>
      <c r="J169" s="21"/>
      <c r="K169" s="21"/>
      <c r="L169" s="21"/>
      <c r="M169" s="21">
        <v>1184.46</v>
      </c>
      <c r="N169" s="34"/>
    </row>
    <row r="170" spans="1:14">
      <c r="A170" s="68">
        <v>22325</v>
      </c>
      <c r="B170" s="91">
        <v>43105</v>
      </c>
      <c r="C170" s="68" t="s">
        <v>434</v>
      </c>
      <c r="D170" s="68" t="s">
        <v>67</v>
      </c>
      <c r="E170" s="69">
        <v>4</v>
      </c>
      <c r="F170" s="21">
        <v>70.010000000000005</v>
      </c>
      <c r="G170" s="69">
        <v>4</v>
      </c>
      <c r="H170" s="21">
        <v>70.010000000000005</v>
      </c>
      <c r="I170" s="21"/>
      <c r="J170" s="21"/>
      <c r="K170" s="21"/>
      <c r="L170" s="21"/>
      <c r="M170" s="21">
        <v>64.650000000000006</v>
      </c>
      <c r="N170" s="34"/>
    </row>
    <row r="171" spans="1:14">
      <c r="A171" s="68">
        <v>22349</v>
      </c>
      <c r="B171" s="91">
        <v>43119</v>
      </c>
      <c r="C171" s="68">
        <v>352</v>
      </c>
      <c r="D171" s="68" t="s">
        <v>83</v>
      </c>
      <c r="E171" s="69">
        <v>80</v>
      </c>
      <c r="F171" s="21">
        <v>1590</v>
      </c>
      <c r="G171" s="69">
        <v>80</v>
      </c>
      <c r="H171" s="21">
        <v>1590</v>
      </c>
      <c r="I171" s="21"/>
      <c r="J171" s="21"/>
      <c r="K171" s="21"/>
      <c r="L171" s="21"/>
      <c r="M171" s="21">
        <v>1050.99</v>
      </c>
      <c r="N171" s="34"/>
    </row>
    <row r="172" spans="1:14">
      <c r="A172" s="68">
        <v>22350</v>
      </c>
      <c r="B172" s="91">
        <v>43119</v>
      </c>
      <c r="C172" s="68">
        <v>353</v>
      </c>
      <c r="D172" s="68" t="s">
        <v>408</v>
      </c>
      <c r="E172" s="69">
        <v>80</v>
      </c>
      <c r="F172" s="21">
        <v>1158.46</v>
      </c>
      <c r="G172" s="69">
        <v>80</v>
      </c>
      <c r="H172" s="21">
        <v>1158.46</v>
      </c>
      <c r="I172" s="21"/>
      <c r="J172" s="21"/>
      <c r="K172" s="21"/>
      <c r="L172" s="21"/>
      <c r="M172" s="21">
        <v>732.4</v>
      </c>
      <c r="N172" s="34"/>
    </row>
    <row r="173" spans="1:14">
      <c r="A173" s="68">
        <v>22351</v>
      </c>
      <c r="B173" s="91">
        <v>43119</v>
      </c>
      <c r="C173" s="68" t="s">
        <v>409</v>
      </c>
      <c r="D173" s="68" t="s">
        <v>410</v>
      </c>
      <c r="E173" s="69">
        <v>92</v>
      </c>
      <c r="F173" s="21">
        <v>2498.8000000000002</v>
      </c>
      <c r="G173" s="69">
        <v>87</v>
      </c>
      <c r="H173" s="21">
        <v>2300.48</v>
      </c>
      <c r="I173" s="21">
        <v>198.32</v>
      </c>
      <c r="J173" s="21"/>
      <c r="K173" s="21"/>
      <c r="L173" s="21"/>
      <c r="M173" s="21">
        <v>1830.49</v>
      </c>
      <c r="N173" s="34"/>
    </row>
    <row r="174" spans="1:14">
      <c r="A174" s="68">
        <v>22352</v>
      </c>
      <c r="B174" s="91">
        <v>43119</v>
      </c>
      <c r="C174" s="68" t="s">
        <v>411</v>
      </c>
      <c r="D174" s="68" t="s">
        <v>412</v>
      </c>
      <c r="E174" s="69">
        <v>104</v>
      </c>
      <c r="F174" s="21">
        <v>1755.98</v>
      </c>
      <c r="G174" s="69">
        <v>98</v>
      </c>
      <c r="H174" s="21">
        <v>1608.28</v>
      </c>
      <c r="I174" s="21">
        <v>147.69999999999999</v>
      </c>
      <c r="J174" s="21"/>
      <c r="K174" s="21"/>
      <c r="L174" s="21"/>
      <c r="M174" s="21">
        <v>1452.1</v>
      </c>
      <c r="N174" s="34"/>
    </row>
    <row r="175" spans="1:14">
      <c r="A175" s="68">
        <v>22353</v>
      </c>
      <c r="B175" s="91">
        <v>43119</v>
      </c>
      <c r="C175" s="68" t="s">
        <v>413</v>
      </c>
      <c r="D175" s="68" t="s">
        <v>414</v>
      </c>
      <c r="E175" s="69">
        <v>102</v>
      </c>
      <c r="F175" s="21">
        <v>1639.78</v>
      </c>
      <c r="G175" s="69">
        <v>94</v>
      </c>
      <c r="H175" s="21">
        <v>1454.14</v>
      </c>
      <c r="I175" s="21">
        <v>185.64</v>
      </c>
      <c r="J175" s="21"/>
      <c r="K175" s="21"/>
      <c r="L175" s="21"/>
      <c r="M175" s="21">
        <v>1253.8900000000001</v>
      </c>
    </row>
    <row r="176" spans="1:14">
      <c r="A176" s="68">
        <v>22354</v>
      </c>
      <c r="B176" s="91">
        <v>43119</v>
      </c>
      <c r="C176" s="68" t="s">
        <v>417</v>
      </c>
      <c r="D176" s="68" t="s">
        <v>418</v>
      </c>
      <c r="E176" s="69">
        <v>99.5</v>
      </c>
      <c r="F176" s="21">
        <v>1550.83</v>
      </c>
      <c r="G176" s="69">
        <v>98</v>
      </c>
      <c r="H176" s="21">
        <v>1516.02</v>
      </c>
      <c r="I176" s="21">
        <v>34.81</v>
      </c>
      <c r="J176" s="21"/>
      <c r="K176" s="21"/>
      <c r="L176" s="21"/>
      <c r="M176" s="21">
        <v>1195.29</v>
      </c>
    </row>
    <row r="177" spans="1:13">
      <c r="A177" s="68">
        <v>22355</v>
      </c>
      <c r="B177" s="91">
        <v>43119</v>
      </c>
      <c r="C177" s="68" t="s">
        <v>419</v>
      </c>
      <c r="D177" s="68" t="s">
        <v>420</v>
      </c>
      <c r="E177" s="69">
        <v>101</v>
      </c>
      <c r="F177" s="21">
        <v>1682.13</v>
      </c>
      <c r="G177" s="69">
        <v>98</v>
      </c>
      <c r="H177" s="21">
        <v>1608.28</v>
      </c>
      <c r="I177" s="21">
        <v>73.849999999999994</v>
      </c>
      <c r="J177" s="21"/>
      <c r="K177" s="21"/>
      <c r="L177" s="21"/>
      <c r="M177" s="21">
        <v>1241.93</v>
      </c>
    </row>
    <row r="178" spans="1:13">
      <c r="A178" s="68">
        <v>22356</v>
      </c>
      <c r="B178" s="91">
        <v>43119</v>
      </c>
      <c r="C178" s="68" t="s">
        <v>415</v>
      </c>
      <c r="D178" s="68" t="s">
        <v>245</v>
      </c>
      <c r="E178" s="69">
        <v>10</v>
      </c>
      <c r="F178" s="21">
        <v>207.98</v>
      </c>
      <c r="G178" s="69">
        <v>10</v>
      </c>
      <c r="H178" s="21">
        <v>207.98</v>
      </c>
      <c r="I178" s="21"/>
      <c r="J178" s="21"/>
      <c r="K178" s="21"/>
      <c r="L178" s="21"/>
      <c r="M178" s="21">
        <v>192.07</v>
      </c>
    </row>
    <row r="179" spans="1:13">
      <c r="A179" s="68">
        <v>22357</v>
      </c>
      <c r="B179" s="91">
        <v>43119</v>
      </c>
      <c r="C179" s="68" t="s">
        <v>421</v>
      </c>
      <c r="D179" s="68" t="s">
        <v>422</v>
      </c>
      <c r="E179" s="69">
        <v>19.5</v>
      </c>
      <c r="F179" s="21">
        <v>234.98</v>
      </c>
      <c r="G179" s="69">
        <v>19.5</v>
      </c>
      <c r="H179" s="21">
        <v>234.98</v>
      </c>
      <c r="I179" s="21"/>
      <c r="J179" s="21"/>
      <c r="K179" s="21"/>
      <c r="L179" s="21"/>
      <c r="M179" s="21">
        <v>217</v>
      </c>
    </row>
    <row r="180" spans="1:13">
      <c r="A180" s="68">
        <v>22358</v>
      </c>
      <c r="B180" s="91">
        <v>43119</v>
      </c>
      <c r="C180" s="68" t="s">
        <v>416</v>
      </c>
      <c r="D180" s="68" t="s">
        <v>114</v>
      </c>
      <c r="E180" s="69">
        <v>80</v>
      </c>
      <c r="F180" s="21">
        <v>2881.34</v>
      </c>
      <c r="G180" s="69">
        <v>80</v>
      </c>
      <c r="H180" s="21">
        <v>2881.34</v>
      </c>
      <c r="I180" s="21"/>
      <c r="J180" s="21"/>
      <c r="K180" s="21"/>
      <c r="L180" s="21"/>
      <c r="M180" s="21">
        <v>2075.42</v>
      </c>
    </row>
    <row r="181" spans="1:13">
      <c r="A181" s="68">
        <v>22359</v>
      </c>
      <c r="B181" s="91">
        <v>43119</v>
      </c>
      <c r="C181" s="68" t="s">
        <v>437</v>
      </c>
      <c r="D181" s="68" t="s">
        <v>438</v>
      </c>
      <c r="E181" s="69">
        <v>80</v>
      </c>
      <c r="F181" s="21">
        <v>500</v>
      </c>
      <c r="G181" s="69">
        <v>80</v>
      </c>
      <c r="H181" s="21">
        <v>500</v>
      </c>
      <c r="I181" s="21"/>
      <c r="J181" s="21"/>
      <c r="K181" s="21"/>
      <c r="L181" s="21"/>
      <c r="M181" s="21">
        <v>442.55</v>
      </c>
    </row>
    <row r="182" spans="1:13">
      <c r="A182" s="68">
        <v>22360</v>
      </c>
      <c r="B182" s="91">
        <v>43119</v>
      </c>
      <c r="C182" s="68" t="s">
        <v>439</v>
      </c>
      <c r="D182" s="68" t="s">
        <v>222</v>
      </c>
      <c r="E182" s="69">
        <v>80</v>
      </c>
      <c r="F182" s="21">
        <v>46.66</v>
      </c>
      <c r="G182" s="69">
        <v>80</v>
      </c>
      <c r="H182" s="21">
        <v>46.66</v>
      </c>
      <c r="I182" s="21"/>
      <c r="J182" s="21"/>
      <c r="K182" s="21"/>
      <c r="L182" s="21"/>
      <c r="M182" s="21">
        <v>38.92</v>
      </c>
    </row>
    <row r="183" spans="1:13">
      <c r="A183" s="68">
        <v>22361</v>
      </c>
      <c r="B183" s="91">
        <v>43119</v>
      </c>
      <c r="C183" s="68" t="s">
        <v>424</v>
      </c>
      <c r="D183" s="68" t="s">
        <v>425</v>
      </c>
      <c r="E183" s="69">
        <v>85.5</v>
      </c>
      <c r="F183" s="21">
        <v>838.38</v>
      </c>
      <c r="G183" s="69">
        <v>80</v>
      </c>
      <c r="H183" s="21">
        <v>760</v>
      </c>
      <c r="I183" s="21">
        <v>78.38</v>
      </c>
      <c r="J183" s="21"/>
      <c r="K183" s="21"/>
      <c r="L183" s="21"/>
      <c r="M183" s="21">
        <v>651.29</v>
      </c>
    </row>
    <row r="184" spans="1:13">
      <c r="A184" s="68">
        <v>22362</v>
      </c>
      <c r="B184" s="91">
        <v>43119</v>
      </c>
      <c r="C184" s="68" t="s">
        <v>426</v>
      </c>
      <c r="D184" s="68" t="s">
        <v>232</v>
      </c>
      <c r="E184" s="69">
        <v>77</v>
      </c>
      <c r="F184" s="21">
        <v>808.21</v>
      </c>
      <c r="G184" s="69">
        <v>77</v>
      </c>
      <c r="H184" s="21">
        <v>808.21</v>
      </c>
      <c r="I184" s="21"/>
      <c r="J184" s="21"/>
      <c r="K184" s="21"/>
      <c r="L184" s="21"/>
      <c r="M184" s="21">
        <v>612.35</v>
      </c>
    </row>
    <row r="185" spans="1:13">
      <c r="A185" s="68">
        <v>22363</v>
      </c>
      <c r="B185" s="91">
        <v>43119</v>
      </c>
      <c r="C185" s="68" t="s">
        <v>435</v>
      </c>
      <c r="D185" s="68" t="s">
        <v>236</v>
      </c>
      <c r="E185" s="69">
        <v>80</v>
      </c>
      <c r="F185" s="21">
        <v>1040</v>
      </c>
      <c r="G185" s="69">
        <v>80</v>
      </c>
      <c r="H185" s="21">
        <v>1040</v>
      </c>
      <c r="I185" s="21"/>
      <c r="J185" s="21"/>
      <c r="K185" s="21"/>
      <c r="L185" s="21"/>
      <c r="M185" s="21">
        <v>777.83</v>
      </c>
    </row>
    <row r="186" spans="1:13">
      <c r="A186" s="68">
        <v>22364</v>
      </c>
      <c r="B186" s="91">
        <v>43119</v>
      </c>
      <c r="C186" s="68">
        <v>1354</v>
      </c>
      <c r="D186" s="68" t="s">
        <v>443</v>
      </c>
      <c r="E186" s="69">
        <v>29</v>
      </c>
      <c r="F186" s="21">
        <v>261</v>
      </c>
      <c r="G186" s="69">
        <v>29</v>
      </c>
      <c r="H186" s="21">
        <v>261</v>
      </c>
      <c r="I186" s="21"/>
      <c r="J186" s="21"/>
      <c r="K186" s="21"/>
      <c r="L186" s="21"/>
      <c r="M186" s="21">
        <v>229.14</v>
      </c>
    </row>
    <row r="187" spans="1:13">
      <c r="A187" s="68">
        <v>22365</v>
      </c>
      <c r="B187" s="91">
        <v>43119</v>
      </c>
      <c r="C187" s="68">
        <v>1355</v>
      </c>
      <c r="D187" s="68" t="s">
        <v>243</v>
      </c>
      <c r="E187" s="69">
        <v>24</v>
      </c>
      <c r="F187" s="21">
        <v>276</v>
      </c>
      <c r="G187" s="69">
        <v>24</v>
      </c>
      <c r="H187" s="21">
        <v>276</v>
      </c>
      <c r="I187" s="21"/>
      <c r="J187" s="21"/>
      <c r="K187" s="21"/>
      <c r="L187" s="21"/>
      <c r="M187" s="21">
        <v>181.09</v>
      </c>
    </row>
    <row r="188" spans="1:13">
      <c r="A188" s="68">
        <v>22366</v>
      </c>
      <c r="B188" s="91">
        <v>43119</v>
      </c>
      <c r="C188" s="68" t="s">
        <v>434</v>
      </c>
      <c r="D188" s="68" t="s">
        <v>67</v>
      </c>
      <c r="E188" s="69">
        <v>98</v>
      </c>
      <c r="F188" s="21">
        <v>1872.75</v>
      </c>
      <c r="G188" s="69">
        <v>80</v>
      </c>
      <c r="H188" s="21">
        <v>1400.19</v>
      </c>
      <c r="I188" s="21">
        <v>472.56</v>
      </c>
      <c r="J188" s="21"/>
      <c r="K188" s="21"/>
      <c r="L188" s="21"/>
      <c r="M188" s="21">
        <v>1363.38</v>
      </c>
    </row>
    <row r="189" spans="1:13">
      <c r="A189" s="68">
        <v>22367</v>
      </c>
      <c r="B189" s="91">
        <v>43119</v>
      </c>
      <c r="C189" s="68" t="s">
        <v>413</v>
      </c>
      <c r="D189" s="68" t="s">
        <v>414</v>
      </c>
      <c r="E189" s="69">
        <v>86</v>
      </c>
      <c r="F189" s="21">
        <v>1330.39</v>
      </c>
      <c r="G189" s="69">
        <v>86</v>
      </c>
      <c r="H189" s="21">
        <v>1330.39</v>
      </c>
      <c r="I189" s="21"/>
      <c r="J189" s="21"/>
      <c r="K189" s="21"/>
      <c r="L189" s="21"/>
      <c r="M189" s="21">
        <v>1028.97</v>
      </c>
    </row>
    <row r="190" spans="1:13">
      <c r="A190" s="68">
        <v>22368</v>
      </c>
      <c r="B190" s="91">
        <v>43119</v>
      </c>
      <c r="C190" s="68" t="s">
        <v>413</v>
      </c>
      <c r="D190" s="68" t="s">
        <v>414</v>
      </c>
      <c r="E190" s="69">
        <v>40</v>
      </c>
      <c r="F190" s="21">
        <v>618.78</v>
      </c>
      <c r="G190" s="69">
        <v>40</v>
      </c>
      <c r="H190" s="21">
        <v>618.78</v>
      </c>
      <c r="I190" s="21"/>
      <c r="J190" s="21"/>
      <c r="K190" s="21"/>
      <c r="L190" s="21"/>
      <c r="M190" s="21">
        <v>486.89</v>
      </c>
    </row>
    <row r="191" spans="1:13">
      <c r="A191" s="68">
        <v>22369</v>
      </c>
      <c r="B191" s="91">
        <v>43119</v>
      </c>
      <c r="C191" s="68" t="s">
        <v>436</v>
      </c>
      <c r="D191" s="68" t="s">
        <v>227</v>
      </c>
      <c r="E191" s="69">
        <v>22</v>
      </c>
      <c r="F191" s="21">
        <v>253</v>
      </c>
      <c r="G191" s="69">
        <v>22</v>
      </c>
      <c r="H191" s="21">
        <v>253</v>
      </c>
      <c r="I191" s="21"/>
      <c r="J191" s="21"/>
      <c r="K191" s="21"/>
      <c r="L191" s="21"/>
      <c r="M191" s="21">
        <v>233.64</v>
      </c>
    </row>
    <row r="192" spans="1:13">
      <c r="A192" s="68">
        <v>22373</v>
      </c>
      <c r="B192" s="91">
        <v>43119</v>
      </c>
      <c r="C192" s="68" t="s">
        <v>423</v>
      </c>
      <c r="D192" s="68" t="s">
        <v>136</v>
      </c>
      <c r="E192" s="69">
        <v>94.5</v>
      </c>
      <c r="F192" s="21">
        <v>1815.35</v>
      </c>
      <c r="G192" s="69">
        <v>80</v>
      </c>
      <c r="H192" s="21">
        <v>1427.3</v>
      </c>
      <c r="I192" s="21">
        <v>388.05</v>
      </c>
      <c r="J192" s="21"/>
      <c r="K192" s="21"/>
      <c r="L192" s="21"/>
      <c r="M192" s="21">
        <v>1250.8399999999999</v>
      </c>
    </row>
    <row r="193" spans="1:14">
      <c r="A193" s="68">
        <v>22374</v>
      </c>
      <c r="B193" s="91">
        <v>43119</v>
      </c>
      <c r="C193" s="68" t="s">
        <v>429</v>
      </c>
      <c r="D193" s="68" t="s">
        <v>230</v>
      </c>
      <c r="E193" s="69">
        <v>82</v>
      </c>
      <c r="F193" s="21">
        <v>2050.66</v>
      </c>
      <c r="G193" s="69">
        <v>80</v>
      </c>
      <c r="H193" s="21">
        <v>1976.54</v>
      </c>
      <c r="I193" s="21">
        <v>74.12</v>
      </c>
      <c r="J193" s="21"/>
      <c r="K193" s="21"/>
      <c r="L193" s="21"/>
      <c r="M193" s="21">
        <v>1191.6199999999999</v>
      </c>
    </row>
    <row r="194" spans="1:14">
      <c r="A194" s="68">
        <v>22375</v>
      </c>
      <c r="B194" s="91">
        <v>43119</v>
      </c>
      <c r="C194" s="68" t="s">
        <v>406</v>
      </c>
      <c r="D194" s="68" t="s">
        <v>407</v>
      </c>
      <c r="E194" s="69">
        <v>81</v>
      </c>
      <c r="F194" s="21">
        <v>1720.12</v>
      </c>
      <c r="G194" s="69">
        <v>80</v>
      </c>
      <c r="H194" s="21">
        <v>1688.46</v>
      </c>
      <c r="I194" s="21">
        <v>31.66</v>
      </c>
      <c r="J194" s="21"/>
      <c r="K194" s="21"/>
      <c r="L194" s="21"/>
      <c r="M194" s="21">
        <v>1067.78</v>
      </c>
    </row>
    <row r="195" spans="1:14">
      <c r="A195" s="68">
        <v>22376</v>
      </c>
      <c r="B195" s="91">
        <v>43119</v>
      </c>
      <c r="C195" s="68" t="s">
        <v>430</v>
      </c>
      <c r="D195" s="68" t="s">
        <v>431</v>
      </c>
      <c r="E195" s="69">
        <v>93</v>
      </c>
      <c r="F195" s="21">
        <v>1696.64</v>
      </c>
      <c r="G195" s="69">
        <v>86</v>
      </c>
      <c r="H195" s="21">
        <v>1512.03</v>
      </c>
      <c r="I195" s="21">
        <v>184.61</v>
      </c>
      <c r="J195" s="21"/>
      <c r="K195" s="21"/>
      <c r="L195" s="21"/>
      <c r="M195" s="21">
        <v>1234.71</v>
      </c>
    </row>
    <row r="196" spans="1:14">
      <c r="A196" s="68">
        <v>22377</v>
      </c>
      <c r="B196" s="91">
        <v>43119</v>
      </c>
      <c r="C196" s="68" t="s">
        <v>432</v>
      </c>
      <c r="D196" s="68" t="s">
        <v>433</v>
      </c>
      <c r="E196" s="69">
        <v>80</v>
      </c>
      <c r="F196" s="21">
        <v>1158.46</v>
      </c>
      <c r="G196" s="69">
        <v>80</v>
      </c>
      <c r="H196" s="21">
        <v>1158.46</v>
      </c>
      <c r="I196" s="21"/>
      <c r="J196" s="21"/>
      <c r="K196" s="21"/>
      <c r="L196" s="21"/>
      <c r="M196" s="21">
        <v>967.93</v>
      </c>
    </row>
    <row r="197" spans="1:14">
      <c r="A197" s="24">
        <v>22396</v>
      </c>
      <c r="B197" s="92">
        <v>43119</v>
      </c>
      <c r="C197" s="24" t="s">
        <v>406</v>
      </c>
      <c r="D197" s="24" t="s">
        <v>407</v>
      </c>
      <c r="E197" s="26">
        <v>90</v>
      </c>
      <c r="F197" s="27">
        <v>2005.05</v>
      </c>
      <c r="G197" s="26">
        <v>80</v>
      </c>
      <c r="H197" s="27">
        <v>1688.46</v>
      </c>
      <c r="I197" s="27">
        <v>316.58999999999997</v>
      </c>
      <c r="J197" s="27"/>
      <c r="K197" s="27"/>
      <c r="L197" s="27"/>
      <c r="M197" s="27">
        <v>1284.2</v>
      </c>
      <c r="N197" s="73">
        <f>SUM(M150:M197)</f>
        <v>45057.679999999986</v>
      </c>
    </row>
    <row r="198" spans="1:14">
      <c r="A198" s="68">
        <v>22411</v>
      </c>
      <c r="B198" s="91">
        <v>43133</v>
      </c>
      <c r="C198" s="68">
        <v>352</v>
      </c>
      <c r="D198" s="68" t="s">
        <v>83</v>
      </c>
      <c r="E198" s="69">
        <v>80</v>
      </c>
      <c r="F198" s="21">
        <v>1590</v>
      </c>
      <c r="G198" s="69">
        <v>80</v>
      </c>
      <c r="H198" s="21">
        <v>1590</v>
      </c>
      <c r="I198" s="21"/>
      <c r="J198" s="21"/>
      <c r="K198" s="21"/>
      <c r="L198" s="21"/>
      <c r="M198" s="21">
        <v>1043</v>
      </c>
    </row>
    <row r="199" spans="1:14">
      <c r="A199" s="68">
        <v>22412</v>
      </c>
      <c r="B199" s="91">
        <v>43133</v>
      </c>
      <c r="C199" s="68">
        <v>353</v>
      </c>
      <c r="D199" s="68" t="s">
        <v>408</v>
      </c>
      <c r="E199" s="69">
        <v>80</v>
      </c>
      <c r="F199" s="21">
        <v>1158.46</v>
      </c>
      <c r="G199" s="69">
        <v>80</v>
      </c>
      <c r="H199" s="21">
        <v>1158.46</v>
      </c>
      <c r="I199" s="21"/>
      <c r="J199" s="21"/>
      <c r="K199" s="21"/>
      <c r="L199" s="21"/>
      <c r="M199" s="21">
        <v>732.4</v>
      </c>
    </row>
    <row r="200" spans="1:14">
      <c r="A200" s="68">
        <v>22413</v>
      </c>
      <c r="B200" s="91">
        <v>43133</v>
      </c>
      <c r="C200" s="68" t="s">
        <v>409</v>
      </c>
      <c r="D200" s="68" t="s">
        <v>410</v>
      </c>
      <c r="E200" s="69">
        <v>86</v>
      </c>
      <c r="F200" s="21">
        <v>2353.36</v>
      </c>
      <c r="G200" s="69">
        <v>80</v>
      </c>
      <c r="H200" s="21">
        <v>2115.38</v>
      </c>
      <c r="I200" s="21">
        <v>237.98</v>
      </c>
      <c r="J200" s="21"/>
      <c r="K200" s="21"/>
      <c r="L200" s="21"/>
      <c r="M200" s="21">
        <v>1720.03</v>
      </c>
    </row>
    <row r="201" spans="1:14">
      <c r="A201" s="68">
        <v>22414</v>
      </c>
      <c r="B201" s="91">
        <v>43133</v>
      </c>
      <c r="C201" s="68" t="s">
        <v>411</v>
      </c>
      <c r="D201" s="68" t="s">
        <v>412</v>
      </c>
      <c r="E201" s="69">
        <v>86</v>
      </c>
      <c r="F201" s="21">
        <v>1411.35</v>
      </c>
      <c r="G201" s="69">
        <v>86</v>
      </c>
      <c r="H201" s="21">
        <v>1411.35</v>
      </c>
      <c r="I201" s="21"/>
      <c r="J201" s="21"/>
      <c r="K201" s="21"/>
      <c r="L201" s="21"/>
      <c r="M201" s="21">
        <v>1183.81</v>
      </c>
    </row>
    <row r="202" spans="1:14">
      <c r="A202" s="68">
        <v>22415</v>
      </c>
      <c r="B202" s="91">
        <v>43133</v>
      </c>
      <c r="C202" s="68" t="s">
        <v>417</v>
      </c>
      <c r="D202" s="68" t="s">
        <v>418</v>
      </c>
      <c r="E202" s="69">
        <v>86</v>
      </c>
      <c r="F202" s="21">
        <v>1330.39</v>
      </c>
      <c r="G202" s="69">
        <v>86</v>
      </c>
      <c r="H202" s="21">
        <v>1330.39</v>
      </c>
      <c r="I202" s="21"/>
      <c r="J202" s="21"/>
      <c r="K202" s="21"/>
      <c r="L202" s="21"/>
      <c r="M202" s="21">
        <v>1027.8699999999999</v>
      </c>
    </row>
    <row r="203" spans="1:14">
      <c r="A203" s="68">
        <v>22417</v>
      </c>
      <c r="B203" s="91">
        <v>43133</v>
      </c>
      <c r="C203" s="68" t="s">
        <v>415</v>
      </c>
      <c r="D203" s="68" t="s">
        <v>245</v>
      </c>
      <c r="E203" s="69">
        <v>20</v>
      </c>
      <c r="F203" s="21">
        <v>415.96</v>
      </c>
      <c r="G203" s="69">
        <v>20</v>
      </c>
      <c r="H203" s="21">
        <v>415.96</v>
      </c>
      <c r="I203" s="21"/>
      <c r="J203" s="21"/>
      <c r="K203" s="21"/>
      <c r="L203" s="21"/>
      <c r="M203" s="21">
        <v>384.14</v>
      </c>
    </row>
    <row r="204" spans="1:14">
      <c r="A204" s="68">
        <v>22418</v>
      </c>
      <c r="B204" s="91">
        <v>43133</v>
      </c>
      <c r="C204" s="68" t="s">
        <v>416</v>
      </c>
      <c r="D204" s="68" t="s">
        <v>114</v>
      </c>
      <c r="E204" s="69">
        <v>80</v>
      </c>
      <c r="F204" s="21">
        <v>2881.34</v>
      </c>
      <c r="G204" s="69">
        <v>80</v>
      </c>
      <c r="H204" s="21">
        <v>2881.34</v>
      </c>
      <c r="I204" s="21"/>
      <c r="J204" s="21"/>
      <c r="K204" s="21"/>
      <c r="L204" s="21"/>
      <c r="M204" s="21">
        <v>2075.42</v>
      </c>
    </row>
    <row r="205" spans="1:14">
      <c r="A205" s="68">
        <v>22419</v>
      </c>
      <c r="B205" s="91">
        <v>43133</v>
      </c>
      <c r="C205" s="68" t="s">
        <v>423</v>
      </c>
      <c r="D205" s="68" t="s">
        <v>136</v>
      </c>
      <c r="E205" s="69">
        <v>87</v>
      </c>
      <c r="F205" s="21">
        <v>1614.63</v>
      </c>
      <c r="G205" s="69">
        <v>80</v>
      </c>
      <c r="H205" s="21">
        <v>1427.3</v>
      </c>
      <c r="I205" s="21">
        <v>187.33</v>
      </c>
      <c r="J205" s="21"/>
      <c r="K205" s="21"/>
      <c r="L205" s="21"/>
      <c r="M205" s="21">
        <v>1098.3900000000001</v>
      </c>
    </row>
    <row r="206" spans="1:14">
      <c r="A206" s="68">
        <v>22420</v>
      </c>
      <c r="B206" s="91">
        <v>43133</v>
      </c>
      <c r="C206" s="68" t="s">
        <v>436</v>
      </c>
      <c r="D206" s="68" t="s">
        <v>227</v>
      </c>
      <c r="E206" s="69">
        <v>31.5</v>
      </c>
      <c r="F206" s="21">
        <v>362.25</v>
      </c>
      <c r="G206" s="69">
        <v>31.5</v>
      </c>
      <c r="H206" s="21">
        <v>362.25</v>
      </c>
      <c r="I206" s="21"/>
      <c r="J206" s="21"/>
      <c r="K206" s="21"/>
      <c r="L206" s="21"/>
      <c r="M206" s="21">
        <v>334.54</v>
      </c>
    </row>
    <row r="207" spans="1:14">
      <c r="A207" s="68">
        <v>22421</v>
      </c>
      <c r="B207" s="91">
        <v>43133</v>
      </c>
      <c r="C207" s="68" t="s">
        <v>424</v>
      </c>
      <c r="D207" s="68" t="s">
        <v>425</v>
      </c>
      <c r="E207" s="69">
        <v>80</v>
      </c>
      <c r="F207" s="21">
        <v>760</v>
      </c>
      <c r="G207" s="69">
        <v>80</v>
      </c>
      <c r="H207" s="21">
        <v>760</v>
      </c>
      <c r="I207" s="21"/>
      <c r="J207" s="21"/>
      <c r="K207" s="21"/>
      <c r="L207" s="21"/>
      <c r="M207" s="21">
        <v>582.83000000000004</v>
      </c>
    </row>
    <row r="208" spans="1:14">
      <c r="A208" s="68">
        <v>22422</v>
      </c>
      <c r="B208" s="91">
        <v>43133</v>
      </c>
      <c r="C208" s="68" t="s">
        <v>426</v>
      </c>
      <c r="D208" s="68" t="s">
        <v>232</v>
      </c>
      <c r="E208" s="69">
        <v>80</v>
      </c>
      <c r="F208" s="21">
        <v>839.7</v>
      </c>
      <c r="G208" s="69">
        <v>80</v>
      </c>
      <c r="H208" s="21">
        <v>839.7</v>
      </c>
      <c r="I208" s="21"/>
      <c r="J208" s="21"/>
      <c r="K208" s="21"/>
      <c r="L208" s="21"/>
      <c r="M208" s="21">
        <v>636.27</v>
      </c>
    </row>
    <row r="209" spans="1:13">
      <c r="A209" s="68">
        <v>22423</v>
      </c>
      <c r="B209" s="91">
        <v>43133</v>
      </c>
      <c r="C209" s="68" t="s">
        <v>435</v>
      </c>
      <c r="D209" s="68" t="s">
        <v>236</v>
      </c>
      <c r="E209" s="69">
        <v>88</v>
      </c>
      <c r="F209" s="21">
        <v>1196</v>
      </c>
      <c r="G209" s="69">
        <v>80</v>
      </c>
      <c r="H209" s="21">
        <v>1040</v>
      </c>
      <c r="I209" s="21">
        <v>156</v>
      </c>
      <c r="J209" s="21"/>
      <c r="K209" s="21"/>
      <c r="L209" s="21"/>
      <c r="M209" s="21">
        <v>896.32</v>
      </c>
    </row>
    <row r="210" spans="1:13">
      <c r="A210" s="68">
        <v>22424</v>
      </c>
      <c r="B210" s="91">
        <v>43133</v>
      </c>
      <c r="C210" s="68">
        <v>1354</v>
      </c>
      <c r="D210" s="68" t="s">
        <v>443</v>
      </c>
      <c r="E210" s="69">
        <v>25</v>
      </c>
      <c r="F210" s="21">
        <v>225</v>
      </c>
      <c r="G210" s="69">
        <v>25</v>
      </c>
      <c r="H210" s="21">
        <v>225</v>
      </c>
      <c r="I210" s="21"/>
      <c r="J210" s="21"/>
      <c r="K210" s="21"/>
      <c r="L210" s="21"/>
      <c r="M210" s="21">
        <v>199.49</v>
      </c>
    </row>
    <row r="211" spans="1:13">
      <c r="A211" s="68">
        <v>22425</v>
      </c>
      <c r="B211" s="91">
        <v>43133</v>
      </c>
      <c r="C211" s="68">
        <v>1355</v>
      </c>
      <c r="D211" s="68" t="s">
        <v>243</v>
      </c>
      <c r="E211" s="69">
        <v>35</v>
      </c>
      <c r="F211" s="21">
        <v>402.5</v>
      </c>
      <c r="G211" s="69">
        <v>35</v>
      </c>
      <c r="H211" s="21">
        <v>402.5</v>
      </c>
      <c r="I211" s="21"/>
      <c r="J211" s="21"/>
      <c r="K211" s="21"/>
      <c r="L211" s="21"/>
      <c r="M211" s="21">
        <v>291.58</v>
      </c>
    </row>
    <row r="212" spans="1:13">
      <c r="A212" s="68">
        <v>22426</v>
      </c>
      <c r="B212" s="91">
        <v>43133</v>
      </c>
      <c r="C212" s="68" t="s">
        <v>429</v>
      </c>
      <c r="D212" s="68" t="s">
        <v>230</v>
      </c>
      <c r="E212" s="69">
        <v>86</v>
      </c>
      <c r="F212" s="21">
        <v>2198.9</v>
      </c>
      <c r="G212" s="69">
        <v>80</v>
      </c>
      <c r="H212" s="21">
        <v>1976.54</v>
      </c>
      <c r="I212" s="21">
        <v>222.36</v>
      </c>
      <c r="J212" s="21"/>
      <c r="K212" s="21"/>
      <c r="L212" s="21"/>
      <c r="M212" s="21">
        <v>1304.2</v>
      </c>
    </row>
    <row r="213" spans="1:13">
      <c r="A213" s="68">
        <v>22427</v>
      </c>
      <c r="B213" s="91">
        <v>43133</v>
      </c>
      <c r="C213" s="68" t="s">
        <v>430</v>
      </c>
      <c r="D213" s="68" t="s">
        <v>431</v>
      </c>
      <c r="E213" s="69">
        <v>81</v>
      </c>
      <c r="F213" s="21">
        <v>1432.91</v>
      </c>
      <c r="G213" s="69">
        <v>80</v>
      </c>
      <c r="H213" s="21">
        <v>1406.54</v>
      </c>
      <c r="I213" s="21">
        <v>26.37</v>
      </c>
      <c r="J213" s="21"/>
      <c r="K213" s="21"/>
      <c r="L213" s="21"/>
      <c r="M213" s="21">
        <v>1034.4000000000001</v>
      </c>
    </row>
    <row r="214" spans="1:13">
      <c r="A214" s="68">
        <v>22428</v>
      </c>
      <c r="B214" s="91">
        <v>43133</v>
      </c>
      <c r="C214" s="68" t="s">
        <v>432</v>
      </c>
      <c r="D214" s="68" t="s">
        <v>433</v>
      </c>
      <c r="E214" s="69">
        <v>83</v>
      </c>
      <c r="F214" s="21">
        <v>1223.6199999999999</v>
      </c>
      <c r="G214" s="69">
        <v>80</v>
      </c>
      <c r="H214" s="21">
        <v>1158.46</v>
      </c>
      <c r="I214" s="21">
        <v>65.16</v>
      </c>
      <c r="J214" s="21"/>
      <c r="K214" s="21"/>
      <c r="L214" s="21"/>
      <c r="M214" s="21">
        <v>1018.66</v>
      </c>
    </row>
    <row r="215" spans="1:13">
      <c r="A215" s="68">
        <v>22429</v>
      </c>
      <c r="B215" s="91">
        <v>43133</v>
      </c>
      <c r="C215" s="68" t="s">
        <v>434</v>
      </c>
      <c r="D215" s="68" t="s">
        <v>67</v>
      </c>
      <c r="E215" s="69">
        <v>88</v>
      </c>
      <c r="F215" s="21">
        <v>1610.22</v>
      </c>
      <c r="G215" s="69">
        <v>80</v>
      </c>
      <c r="H215" s="21">
        <v>1400.19</v>
      </c>
      <c r="I215" s="21">
        <v>210.03</v>
      </c>
      <c r="J215" s="21"/>
      <c r="K215" s="21"/>
      <c r="L215" s="21"/>
      <c r="M215" s="21">
        <v>1174.23</v>
      </c>
    </row>
    <row r="216" spans="1:13">
      <c r="A216" s="68">
        <v>22430</v>
      </c>
      <c r="B216" s="91">
        <v>43133</v>
      </c>
      <c r="C216" s="68" t="s">
        <v>419</v>
      </c>
      <c r="D216" s="68" t="s">
        <v>420</v>
      </c>
      <c r="E216" s="69">
        <v>96</v>
      </c>
      <c r="F216" s="21">
        <v>1657.52</v>
      </c>
      <c r="G216" s="69">
        <v>86</v>
      </c>
      <c r="H216" s="21">
        <v>1411.35</v>
      </c>
      <c r="I216" s="21">
        <v>246.17</v>
      </c>
      <c r="J216" s="21"/>
      <c r="K216" s="21"/>
      <c r="L216" s="21"/>
      <c r="M216" s="21">
        <v>1223.24</v>
      </c>
    </row>
    <row r="217" spans="1:13">
      <c r="A217" s="68">
        <v>22433</v>
      </c>
      <c r="B217" s="91">
        <v>43133</v>
      </c>
      <c r="C217" s="68" t="s">
        <v>421</v>
      </c>
      <c r="D217" s="68" t="s">
        <v>422</v>
      </c>
      <c r="E217" s="69">
        <v>33.75</v>
      </c>
      <c r="F217" s="21">
        <v>406.69</v>
      </c>
      <c r="G217" s="69">
        <v>33.75</v>
      </c>
      <c r="H217" s="21">
        <v>406.69</v>
      </c>
      <c r="I217" s="21"/>
      <c r="J217" s="21"/>
      <c r="K217" s="21"/>
      <c r="L217" s="21"/>
      <c r="M217" s="21">
        <v>375.58</v>
      </c>
    </row>
    <row r="218" spans="1:13">
      <c r="A218" s="68">
        <v>22452</v>
      </c>
      <c r="B218" s="91">
        <v>43139</v>
      </c>
      <c r="C218" s="68" t="s">
        <v>409</v>
      </c>
      <c r="D218" s="68" t="s">
        <v>410</v>
      </c>
      <c r="E218" s="69">
        <v>20</v>
      </c>
      <c r="F218" s="21">
        <v>528.85</v>
      </c>
      <c r="G218" s="69">
        <v>20</v>
      </c>
      <c r="H218" s="21">
        <v>528.85</v>
      </c>
      <c r="I218" s="21"/>
      <c r="J218" s="21"/>
      <c r="K218" s="21"/>
      <c r="L218" s="21"/>
      <c r="M218" s="21">
        <v>456.11</v>
      </c>
    </row>
    <row r="219" spans="1:13">
      <c r="A219" s="68">
        <v>22457</v>
      </c>
      <c r="B219" s="91">
        <v>43147</v>
      </c>
      <c r="C219" s="68">
        <v>352</v>
      </c>
      <c r="D219" s="68" t="s">
        <v>83</v>
      </c>
      <c r="E219" s="69">
        <v>80</v>
      </c>
      <c r="F219" s="21">
        <v>1590</v>
      </c>
      <c r="G219" s="69">
        <v>80</v>
      </c>
      <c r="H219" s="21">
        <v>1590</v>
      </c>
      <c r="I219" s="21"/>
      <c r="J219" s="21"/>
      <c r="K219" s="21"/>
      <c r="L219" s="21"/>
      <c r="M219" s="21">
        <v>1043</v>
      </c>
    </row>
    <row r="220" spans="1:13">
      <c r="A220" s="68">
        <v>22458</v>
      </c>
      <c r="B220" s="91">
        <v>43147</v>
      </c>
      <c r="C220" s="68">
        <v>353</v>
      </c>
      <c r="D220" s="68" t="s">
        <v>408</v>
      </c>
      <c r="E220" s="69">
        <v>80</v>
      </c>
      <c r="F220" s="21">
        <v>1158.46</v>
      </c>
      <c r="G220" s="69">
        <v>80</v>
      </c>
      <c r="H220" s="21">
        <v>1158.46</v>
      </c>
      <c r="I220" s="21"/>
      <c r="J220" s="21"/>
      <c r="K220" s="21"/>
      <c r="L220" s="21"/>
      <c r="M220" s="21">
        <v>732.4</v>
      </c>
    </row>
    <row r="221" spans="1:13">
      <c r="A221" s="68">
        <v>22459</v>
      </c>
      <c r="B221" s="91">
        <v>43147</v>
      </c>
      <c r="C221" s="68" t="s">
        <v>409</v>
      </c>
      <c r="D221" s="68" t="s">
        <v>410</v>
      </c>
      <c r="E221" s="69">
        <v>88</v>
      </c>
      <c r="F221" s="21">
        <v>2432.69</v>
      </c>
      <c r="G221" s="69">
        <v>80</v>
      </c>
      <c r="H221" s="21">
        <v>2115.38</v>
      </c>
      <c r="I221" s="21">
        <v>317.31</v>
      </c>
      <c r="J221" s="21"/>
      <c r="K221" s="21"/>
      <c r="L221" s="21"/>
      <c r="M221" s="21">
        <v>1780.29</v>
      </c>
    </row>
    <row r="222" spans="1:13">
      <c r="A222" s="68">
        <v>22460</v>
      </c>
      <c r="B222" s="91">
        <v>43147</v>
      </c>
      <c r="C222" s="68" t="s">
        <v>411</v>
      </c>
      <c r="D222" s="68" t="s">
        <v>412</v>
      </c>
      <c r="E222" s="69">
        <v>98.5</v>
      </c>
      <c r="F222" s="21">
        <v>1719.06</v>
      </c>
      <c r="G222" s="69">
        <v>86</v>
      </c>
      <c r="H222" s="21">
        <v>1411.35</v>
      </c>
      <c r="I222" s="21">
        <v>307.70999999999998</v>
      </c>
      <c r="J222" s="21"/>
      <c r="K222" s="21"/>
      <c r="L222" s="21"/>
      <c r="M222" s="21">
        <v>1423.36</v>
      </c>
    </row>
    <row r="223" spans="1:13">
      <c r="A223" s="68">
        <v>22461</v>
      </c>
      <c r="B223" s="91">
        <v>43147</v>
      </c>
      <c r="C223" s="68" t="s">
        <v>417</v>
      </c>
      <c r="D223" s="68" t="s">
        <v>418</v>
      </c>
      <c r="E223" s="69">
        <v>95</v>
      </c>
      <c r="F223" s="21">
        <v>1539.23</v>
      </c>
      <c r="G223" s="69">
        <v>86</v>
      </c>
      <c r="H223" s="21">
        <v>1330.39</v>
      </c>
      <c r="I223" s="21">
        <v>208.84</v>
      </c>
      <c r="J223" s="21"/>
      <c r="K223" s="21"/>
      <c r="L223" s="21"/>
      <c r="M223" s="21">
        <v>1186.48</v>
      </c>
    </row>
    <row r="224" spans="1:13">
      <c r="A224" s="68">
        <v>22462</v>
      </c>
      <c r="B224" s="91">
        <v>43147</v>
      </c>
      <c r="C224" s="68" t="s">
        <v>419</v>
      </c>
      <c r="D224" s="68" t="s">
        <v>420</v>
      </c>
      <c r="E224" s="69">
        <v>101</v>
      </c>
      <c r="F224" s="21">
        <v>1780.6</v>
      </c>
      <c r="G224" s="69">
        <v>86</v>
      </c>
      <c r="H224" s="21">
        <v>1411.35</v>
      </c>
      <c r="I224" s="21">
        <v>369.25</v>
      </c>
      <c r="J224" s="21"/>
      <c r="K224" s="21"/>
      <c r="L224" s="21"/>
      <c r="M224" s="21">
        <v>1316.72</v>
      </c>
    </row>
    <row r="225" spans="1:13">
      <c r="A225" s="68">
        <v>22463</v>
      </c>
      <c r="B225" s="91">
        <v>43147</v>
      </c>
      <c r="C225" s="68" t="s">
        <v>415</v>
      </c>
      <c r="D225" s="68" t="s">
        <v>245</v>
      </c>
      <c r="E225" s="69">
        <v>20</v>
      </c>
      <c r="F225" s="21">
        <v>415.96</v>
      </c>
      <c r="G225" s="69">
        <v>20</v>
      </c>
      <c r="H225" s="21">
        <v>415.96</v>
      </c>
      <c r="I225" s="21"/>
      <c r="J225" s="21"/>
      <c r="K225" s="21"/>
      <c r="L225" s="21"/>
      <c r="M225" s="21">
        <v>384.14</v>
      </c>
    </row>
    <row r="226" spans="1:13">
      <c r="A226" s="68">
        <v>22464</v>
      </c>
      <c r="B226" s="91">
        <v>43147</v>
      </c>
      <c r="C226" s="68" t="s">
        <v>421</v>
      </c>
      <c r="D226" s="68" t="s">
        <v>422</v>
      </c>
      <c r="E226" s="69">
        <v>30.75</v>
      </c>
      <c r="F226" s="21">
        <v>370.54</v>
      </c>
      <c r="G226" s="69">
        <v>30.75</v>
      </c>
      <c r="H226" s="21">
        <v>370.54</v>
      </c>
      <c r="I226" s="21"/>
      <c r="J226" s="21"/>
      <c r="K226" s="21"/>
      <c r="L226" s="21"/>
      <c r="M226" s="21">
        <v>342.2</v>
      </c>
    </row>
    <row r="227" spans="1:13">
      <c r="A227" s="68">
        <v>22465</v>
      </c>
      <c r="B227" s="91">
        <v>43147</v>
      </c>
      <c r="C227" s="68" t="s">
        <v>416</v>
      </c>
      <c r="D227" s="68" t="s">
        <v>114</v>
      </c>
      <c r="E227" s="69">
        <v>80</v>
      </c>
      <c r="F227" s="21">
        <v>2881.34</v>
      </c>
      <c r="G227" s="69">
        <v>80</v>
      </c>
      <c r="H227" s="21">
        <v>2881.34</v>
      </c>
      <c r="I227" s="21"/>
      <c r="J227" s="21"/>
      <c r="K227" s="21"/>
      <c r="L227" s="21"/>
      <c r="M227" s="21">
        <v>2075.42</v>
      </c>
    </row>
    <row r="228" spans="1:13">
      <c r="A228" s="68">
        <v>22466</v>
      </c>
      <c r="B228" s="91">
        <v>43147</v>
      </c>
      <c r="C228" s="68" t="s">
        <v>437</v>
      </c>
      <c r="D228" s="68" t="s">
        <v>438</v>
      </c>
      <c r="E228" s="69">
        <v>80</v>
      </c>
      <c r="F228" s="21">
        <v>500</v>
      </c>
      <c r="G228" s="69">
        <v>80</v>
      </c>
      <c r="H228" s="21">
        <v>500</v>
      </c>
      <c r="I228" s="21"/>
      <c r="J228" s="21"/>
      <c r="K228" s="21"/>
      <c r="L228" s="21"/>
      <c r="M228" s="21">
        <v>442.55</v>
      </c>
    </row>
    <row r="229" spans="1:13">
      <c r="A229" s="68">
        <v>22467</v>
      </c>
      <c r="B229" s="91">
        <v>43147</v>
      </c>
      <c r="C229" s="68" t="s">
        <v>423</v>
      </c>
      <c r="D229" s="68" t="s">
        <v>136</v>
      </c>
      <c r="E229" s="69">
        <v>85</v>
      </c>
      <c r="F229" s="21">
        <v>1682.69</v>
      </c>
      <c r="G229" s="69">
        <v>80</v>
      </c>
      <c r="H229" s="21">
        <v>1538.46</v>
      </c>
      <c r="I229" s="21">
        <v>144.22999999999999</v>
      </c>
      <c r="J229" s="21"/>
      <c r="K229" s="21"/>
      <c r="L229" s="21"/>
      <c r="M229" s="21">
        <v>1150.08</v>
      </c>
    </row>
    <row r="230" spans="1:13">
      <c r="A230" s="68">
        <v>22468</v>
      </c>
      <c r="B230" s="91">
        <v>43147</v>
      </c>
      <c r="C230" s="68" t="s">
        <v>436</v>
      </c>
      <c r="D230" s="68" t="s">
        <v>227</v>
      </c>
      <c r="E230" s="69">
        <v>30.5</v>
      </c>
      <c r="F230" s="21">
        <v>350.75</v>
      </c>
      <c r="G230" s="69">
        <v>30.5</v>
      </c>
      <c r="H230" s="21">
        <v>350.75</v>
      </c>
      <c r="I230" s="21"/>
      <c r="J230" s="21"/>
      <c r="K230" s="21"/>
      <c r="L230" s="21"/>
      <c r="M230" s="21">
        <v>323.91000000000003</v>
      </c>
    </row>
    <row r="231" spans="1:13">
      <c r="A231" s="68">
        <v>22469</v>
      </c>
      <c r="B231" s="91">
        <v>43147</v>
      </c>
      <c r="C231" s="68" t="s">
        <v>439</v>
      </c>
      <c r="D231" s="68" t="s">
        <v>222</v>
      </c>
      <c r="E231" s="69">
        <v>80</v>
      </c>
      <c r="F231" s="21">
        <v>46.66</v>
      </c>
      <c r="G231" s="69">
        <v>80</v>
      </c>
      <c r="H231" s="21">
        <v>46.66</v>
      </c>
      <c r="I231" s="21"/>
      <c r="J231" s="21"/>
      <c r="K231" s="21"/>
      <c r="L231" s="21"/>
      <c r="M231" s="21">
        <v>38.92</v>
      </c>
    </row>
    <row r="232" spans="1:13">
      <c r="A232" s="68">
        <v>22470</v>
      </c>
      <c r="B232" s="91">
        <v>43147</v>
      </c>
      <c r="C232" s="68" t="s">
        <v>424</v>
      </c>
      <c r="D232" s="68" t="s">
        <v>425</v>
      </c>
      <c r="E232" s="69">
        <v>80</v>
      </c>
      <c r="F232" s="21">
        <v>760</v>
      </c>
      <c r="G232" s="69">
        <v>80</v>
      </c>
      <c r="H232" s="21">
        <v>760</v>
      </c>
      <c r="I232" s="21"/>
      <c r="J232" s="21"/>
      <c r="K232" s="21"/>
      <c r="L232" s="21"/>
      <c r="M232" s="21">
        <v>582.83000000000004</v>
      </c>
    </row>
    <row r="233" spans="1:13">
      <c r="A233" s="68">
        <v>22471</v>
      </c>
      <c r="B233" s="91">
        <v>43147</v>
      </c>
      <c r="C233" s="68" t="s">
        <v>426</v>
      </c>
      <c r="D233" s="68" t="s">
        <v>232</v>
      </c>
      <c r="E233" s="69">
        <v>80</v>
      </c>
      <c r="F233" s="21">
        <v>839.7</v>
      </c>
      <c r="G233" s="69">
        <v>80</v>
      </c>
      <c r="H233" s="21">
        <v>839.7</v>
      </c>
      <c r="I233" s="21"/>
      <c r="J233" s="21"/>
      <c r="K233" s="21"/>
      <c r="L233" s="21"/>
      <c r="M233" s="21">
        <v>636.27</v>
      </c>
    </row>
    <row r="234" spans="1:13">
      <c r="A234" s="68">
        <v>22472</v>
      </c>
      <c r="B234" s="91">
        <v>43147</v>
      </c>
      <c r="C234" s="68" t="s">
        <v>435</v>
      </c>
      <c r="D234" s="68" t="s">
        <v>236</v>
      </c>
      <c r="E234" s="69">
        <v>97.5</v>
      </c>
      <c r="F234" s="21">
        <v>1381.25</v>
      </c>
      <c r="G234" s="69">
        <v>80</v>
      </c>
      <c r="H234" s="21">
        <v>1040</v>
      </c>
      <c r="I234" s="21">
        <v>341.25</v>
      </c>
      <c r="J234" s="21"/>
      <c r="K234" s="21"/>
      <c r="L234" s="21"/>
      <c r="M234" s="21">
        <v>1037.01</v>
      </c>
    </row>
    <row r="235" spans="1:13">
      <c r="A235" s="68">
        <v>22473</v>
      </c>
      <c r="B235" s="91">
        <v>43147</v>
      </c>
      <c r="C235" s="68">
        <v>1354</v>
      </c>
      <c r="D235" s="68" t="s">
        <v>443</v>
      </c>
      <c r="E235" s="69">
        <v>31</v>
      </c>
      <c r="F235" s="21">
        <v>279</v>
      </c>
      <c r="G235" s="69">
        <v>31</v>
      </c>
      <c r="H235" s="21">
        <v>279</v>
      </c>
      <c r="I235" s="21"/>
      <c r="J235" s="21"/>
      <c r="K235" s="21"/>
      <c r="L235" s="21"/>
      <c r="M235" s="21">
        <v>243.95</v>
      </c>
    </row>
    <row r="236" spans="1:13">
      <c r="A236" s="68">
        <v>22474</v>
      </c>
      <c r="B236" s="91">
        <v>43147</v>
      </c>
      <c r="C236" s="68">
        <v>1355</v>
      </c>
      <c r="D236" s="68" t="s">
        <v>243</v>
      </c>
      <c r="E236" s="69">
        <v>36</v>
      </c>
      <c r="F236" s="21">
        <v>414</v>
      </c>
      <c r="G236" s="69">
        <v>36</v>
      </c>
      <c r="H236" s="21">
        <v>414</v>
      </c>
      <c r="I236" s="21"/>
      <c r="J236" s="21"/>
      <c r="K236" s="21"/>
      <c r="L236" s="21"/>
      <c r="M236" s="21">
        <v>301.63</v>
      </c>
    </row>
    <row r="237" spans="1:13">
      <c r="A237" s="68">
        <v>22475</v>
      </c>
      <c r="B237" s="91">
        <v>43147</v>
      </c>
      <c r="C237" s="68" t="s">
        <v>430</v>
      </c>
      <c r="D237" s="68" t="s">
        <v>431</v>
      </c>
      <c r="E237" s="69">
        <v>87</v>
      </c>
      <c r="F237" s="21">
        <v>1591.15</v>
      </c>
      <c r="G237" s="69">
        <v>80</v>
      </c>
      <c r="H237" s="21">
        <v>1406.54</v>
      </c>
      <c r="I237" s="21">
        <v>184.61</v>
      </c>
      <c r="J237" s="21"/>
      <c r="K237" s="21"/>
      <c r="L237" s="21"/>
      <c r="M237" s="21">
        <v>1154.5899999999999</v>
      </c>
    </row>
    <row r="238" spans="1:13">
      <c r="A238" s="68">
        <v>22476</v>
      </c>
      <c r="B238" s="91">
        <v>43147</v>
      </c>
      <c r="C238" s="68" t="s">
        <v>432</v>
      </c>
      <c r="D238" s="68" t="s">
        <v>433</v>
      </c>
      <c r="E238" s="69">
        <v>92</v>
      </c>
      <c r="F238" s="21">
        <v>1419.11</v>
      </c>
      <c r="G238" s="69">
        <v>80</v>
      </c>
      <c r="H238" s="21">
        <v>1158.46</v>
      </c>
      <c r="I238" s="21">
        <v>260.64999999999998</v>
      </c>
      <c r="J238" s="21"/>
      <c r="K238" s="21"/>
      <c r="L238" s="21"/>
      <c r="M238" s="21">
        <v>1170.8399999999999</v>
      </c>
    </row>
    <row r="239" spans="1:13">
      <c r="A239" s="68">
        <v>22477</v>
      </c>
      <c r="B239" s="91">
        <v>43147</v>
      </c>
      <c r="C239" s="68" t="s">
        <v>434</v>
      </c>
      <c r="D239" s="68" t="s">
        <v>67</v>
      </c>
      <c r="E239" s="69">
        <v>80</v>
      </c>
      <c r="F239" s="21">
        <v>1400.19</v>
      </c>
      <c r="G239" s="69">
        <v>80</v>
      </c>
      <c r="H239" s="21">
        <v>1400.19</v>
      </c>
      <c r="I239" s="21"/>
      <c r="J239" s="21"/>
      <c r="K239" s="21"/>
      <c r="L239" s="21"/>
      <c r="M239" s="21">
        <v>1014.71</v>
      </c>
    </row>
    <row r="240" spans="1:13">
      <c r="A240" s="68">
        <v>22492</v>
      </c>
      <c r="B240" s="91">
        <v>43147</v>
      </c>
      <c r="C240" s="68" t="s">
        <v>429</v>
      </c>
      <c r="D240" s="68" t="s">
        <v>230</v>
      </c>
      <c r="E240" s="69">
        <v>40</v>
      </c>
      <c r="F240" s="21">
        <v>988.27</v>
      </c>
      <c r="G240" s="69">
        <v>40</v>
      </c>
      <c r="H240" s="21">
        <v>988.27</v>
      </c>
      <c r="I240" s="21"/>
      <c r="J240" s="21"/>
      <c r="K240" s="21"/>
      <c r="L240" s="21"/>
      <c r="M240" s="21">
        <v>370.67</v>
      </c>
    </row>
    <row r="241" spans="1:14">
      <c r="A241" s="24">
        <v>22493</v>
      </c>
      <c r="B241" s="92">
        <v>43147</v>
      </c>
      <c r="C241" s="24" t="s">
        <v>429</v>
      </c>
      <c r="D241" s="24" t="s">
        <v>230</v>
      </c>
      <c r="E241" s="26">
        <v>64</v>
      </c>
      <c r="F241" s="27">
        <v>1581.23</v>
      </c>
      <c r="G241" s="26">
        <v>64</v>
      </c>
      <c r="H241" s="27">
        <v>1581.23</v>
      </c>
      <c r="I241" s="27"/>
      <c r="J241" s="27"/>
      <c r="K241" s="27"/>
      <c r="L241" s="27"/>
      <c r="M241" s="27">
        <v>1258.8800000000001</v>
      </c>
      <c r="N241" s="73">
        <f>SUM(M198:M241)</f>
        <v>38803.359999999993</v>
      </c>
    </row>
    <row r="242" spans="1:14">
      <c r="A242" s="68">
        <v>22524</v>
      </c>
      <c r="B242" s="91">
        <v>43161</v>
      </c>
      <c r="C242" s="68">
        <v>352</v>
      </c>
      <c r="D242" s="68" t="s">
        <v>83</v>
      </c>
      <c r="E242" s="69">
        <v>80</v>
      </c>
      <c r="F242" s="21">
        <v>1590</v>
      </c>
      <c r="G242" s="69">
        <v>80</v>
      </c>
      <c r="H242" s="21">
        <v>1590</v>
      </c>
      <c r="I242" s="21"/>
      <c r="J242" s="21"/>
      <c r="K242" s="21"/>
      <c r="L242" s="21"/>
      <c r="M242" s="21">
        <v>1043</v>
      </c>
    </row>
    <row r="243" spans="1:14">
      <c r="A243" s="68">
        <v>22525</v>
      </c>
      <c r="B243" s="91">
        <v>43161</v>
      </c>
      <c r="C243" s="68">
        <v>353</v>
      </c>
      <c r="D243" s="68" t="s">
        <v>408</v>
      </c>
      <c r="E243" s="69">
        <v>80</v>
      </c>
      <c r="F243" s="21">
        <v>1158.46</v>
      </c>
      <c r="G243" s="69">
        <v>80</v>
      </c>
      <c r="H243" s="21">
        <v>1158.46</v>
      </c>
      <c r="I243" s="21"/>
      <c r="J243" s="21"/>
      <c r="K243" s="21"/>
      <c r="L243" s="21"/>
      <c r="M243" s="21">
        <v>732.4</v>
      </c>
    </row>
    <row r="244" spans="1:14">
      <c r="A244" s="68">
        <v>22526</v>
      </c>
      <c r="B244" s="91">
        <v>43161</v>
      </c>
      <c r="C244" s="68" t="s">
        <v>411</v>
      </c>
      <c r="D244" s="68" t="s">
        <v>412</v>
      </c>
      <c r="E244" s="69">
        <v>123.25</v>
      </c>
      <c r="F244" s="21">
        <v>2131.38</v>
      </c>
      <c r="G244" s="69">
        <v>110</v>
      </c>
      <c r="H244" s="21">
        <v>1805.21</v>
      </c>
      <c r="I244" s="21">
        <v>326.17</v>
      </c>
      <c r="J244" s="21"/>
      <c r="K244" s="21"/>
      <c r="L244" s="21"/>
      <c r="M244" s="21">
        <v>1743.69</v>
      </c>
    </row>
    <row r="245" spans="1:14">
      <c r="A245" s="68">
        <v>22527</v>
      </c>
      <c r="B245" s="91">
        <v>43161</v>
      </c>
      <c r="C245" s="68" t="s">
        <v>417</v>
      </c>
      <c r="D245" s="68" t="s">
        <v>418</v>
      </c>
      <c r="E245" s="69">
        <v>106</v>
      </c>
      <c r="F245" s="21">
        <v>1701.66</v>
      </c>
      <c r="G245" s="69">
        <v>98</v>
      </c>
      <c r="H245" s="21">
        <v>1516.02</v>
      </c>
      <c r="I245" s="21">
        <v>185.64</v>
      </c>
      <c r="J245" s="21"/>
      <c r="K245" s="21"/>
      <c r="L245" s="21"/>
      <c r="M245" s="21">
        <v>1309.8499999999999</v>
      </c>
    </row>
    <row r="246" spans="1:14">
      <c r="A246" s="68">
        <v>22528</v>
      </c>
      <c r="B246" s="91">
        <v>43161</v>
      </c>
      <c r="C246" s="68" t="s">
        <v>419</v>
      </c>
      <c r="D246" s="68" t="s">
        <v>420</v>
      </c>
      <c r="E246" s="69">
        <v>100</v>
      </c>
      <c r="F246" s="21">
        <v>1755.98</v>
      </c>
      <c r="G246" s="69">
        <v>86</v>
      </c>
      <c r="H246" s="21">
        <v>1411.35</v>
      </c>
      <c r="I246" s="21">
        <v>344.63</v>
      </c>
      <c r="J246" s="21"/>
      <c r="K246" s="21"/>
      <c r="L246" s="21"/>
      <c r="M246" s="21">
        <v>1428.18</v>
      </c>
    </row>
    <row r="247" spans="1:14">
      <c r="A247" s="68">
        <v>22529</v>
      </c>
      <c r="B247" s="91">
        <v>43161</v>
      </c>
      <c r="C247" s="68" t="s">
        <v>876</v>
      </c>
      <c r="D247" s="68" t="s">
        <v>877</v>
      </c>
      <c r="E247" s="69">
        <v>112</v>
      </c>
      <c r="F247" s="21">
        <v>1748.07</v>
      </c>
      <c r="G247" s="69">
        <v>110</v>
      </c>
      <c r="H247" s="21">
        <v>1701.66</v>
      </c>
      <c r="I247" s="21">
        <v>46.41</v>
      </c>
      <c r="J247" s="21"/>
      <c r="K247" s="21"/>
      <c r="L247" s="21"/>
      <c r="M247" s="21">
        <v>1324.94</v>
      </c>
    </row>
    <row r="248" spans="1:14">
      <c r="A248" s="68">
        <v>22530</v>
      </c>
      <c r="B248" s="91">
        <v>43161</v>
      </c>
      <c r="C248" s="68" t="s">
        <v>415</v>
      </c>
      <c r="D248" s="68" t="s">
        <v>245</v>
      </c>
      <c r="E248" s="69">
        <v>20</v>
      </c>
      <c r="F248" s="21">
        <v>415.96</v>
      </c>
      <c r="G248" s="69">
        <v>20</v>
      </c>
      <c r="H248" s="21">
        <v>415.96</v>
      </c>
      <c r="I248" s="21"/>
      <c r="J248" s="21"/>
      <c r="K248" s="21"/>
      <c r="L248" s="21"/>
      <c r="M248" s="21">
        <v>384.14</v>
      </c>
    </row>
    <row r="249" spans="1:14">
      <c r="A249" s="68">
        <v>22531</v>
      </c>
      <c r="B249" s="91">
        <v>43161</v>
      </c>
      <c r="C249" s="68" t="s">
        <v>416</v>
      </c>
      <c r="D249" s="68" t="s">
        <v>114</v>
      </c>
      <c r="E249" s="69">
        <v>80</v>
      </c>
      <c r="F249" s="21">
        <v>2881.34</v>
      </c>
      <c r="G249" s="69">
        <v>80</v>
      </c>
      <c r="H249" s="21">
        <v>2881.34</v>
      </c>
      <c r="I249" s="21"/>
      <c r="J249" s="21"/>
      <c r="K249" s="21"/>
      <c r="L249" s="21"/>
      <c r="M249" s="21">
        <v>2075.42</v>
      </c>
    </row>
    <row r="250" spans="1:14">
      <c r="A250" s="68">
        <v>22532</v>
      </c>
      <c r="B250" s="91">
        <v>43161</v>
      </c>
      <c r="C250" s="68" t="s">
        <v>423</v>
      </c>
      <c r="D250" s="68" t="s">
        <v>136</v>
      </c>
      <c r="E250" s="69">
        <v>97</v>
      </c>
      <c r="F250" s="21">
        <v>1951.93</v>
      </c>
      <c r="G250" s="69">
        <v>88</v>
      </c>
      <c r="H250" s="21">
        <v>1692.31</v>
      </c>
      <c r="I250" s="21">
        <v>259.62</v>
      </c>
      <c r="J250" s="21"/>
      <c r="K250" s="21"/>
      <c r="L250" s="21"/>
      <c r="M250" s="21">
        <v>1354.57</v>
      </c>
    </row>
    <row r="251" spans="1:14">
      <c r="A251" s="68">
        <v>22533</v>
      </c>
      <c r="B251" s="91">
        <v>43161</v>
      </c>
      <c r="C251" s="68" t="s">
        <v>436</v>
      </c>
      <c r="D251" s="68" t="s">
        <v>227</v>
      </c>
      <c r="E251" s="69">
        <v>30</v>
      </c>
      <c r="F251" s="21">
        <v>345</v>
      </c>
      <c r="G251" s="69">
        <v>30</v>
      </c>
      <c r="H251" s="21">
        <v>345</v>
      </c>
      <c r="I251" s="21"/>
      <c r="J251" s="21"/>
      <c r="K251" s="21"/>
      <c r="L251" s="21"/>
      <c r="M251" s="21">
        <v>318.61</v>
      </c>
    </row>
    <row r="252" spans="1:14">
      <c r="A252" s="68">
        <v>22534</v>
      </c>
      <c r="B252" s="91">
        <v>43161</v>
      </c>
      <c r="C252" s="68" t="s">
        <v>424</v>
      </c>
      <c r="D252" s="68" t="s">
        <v>425</v>
      </c>
      <c r="E252" s="69">
        <v>80</v>
      </c>
      <c r="F252" s="21">
        <v>880</v>
      </c>
      <c r="G252" s="69">
        <v>80</v>
      </c>
      <c r="H252" s="21">
        <v>880</v>
      </c>
      <c r="I252" s="21"/>
      <c r="J252" s="21"/>
      <c r="K252" s="21"/>
      <c r="L252" s="21"/>
      <c r="M252" s="21">
        <v>687.65</v>
      </c>
    </row>
    <row r="253" spans="1:14">
      <c r="A253" s="68">
        <v>22535</v>
      </c>
      <c r="B253" s="91">
        <v>43161</v>
      </c>
      <c r="C253" s="68" t="s">
        <v>426</v>
      </c>
      <c r="D253" s="68" t="s">
        <v>232</v>
      </c>
      <c r="E253" s="69">
        <v>78.5</v>
      </c>
      <c r="F253" s="21">
        <v>823.95</v>
      </c>
      <c r="G253" s="69">
        <v>78.5</v>
      </c>
      <c r="H253" s="21">
        <v>823.95</v>
      </c>
      <c r="I253" s="21"/>
      <c r="J253" s="21"/>
      <c r="K253" s="21"/>
      <c r="L253" s="21"/>
      <c r="M253" s="21">
        <v>624.29999999999995</v>
      </c>
    </row>
    <row r="254" spans="1:14">
      <c r="A254" s="68">
        <v>22536</v>
      </c>
      <c r="B254" s="91">
        <v>43161</v>
      </c>
      <c r="C254" s="68" t="s">
        <v>435</v>
      </c>
      <c r="D254" s="68" t="s">
        <v>236</v>
      </c>
      <c r="E254" s="69">
        <v>80</v>
      </c>
      <c r="F254" s="21">
        <v>1040</v>
      </c>
      <c r="G254" s="69">
        <v>80</v>
      </c>
      <c r="H254" s="21">
        <v>1040</v>
      </c>
      <c r="I254" s="21"/>
      <c r="J254" s="21"/>
      <c r="K254" s="21"/>
      <c r="L254" s="21"/>
      <c r="M254" s="21">
        <v>777.83</v>
      </c>
    </row>
    <row r="255" spans="1:14">
      <c r="A255" s="68">
        <v>22537</v>
      </c>
      <c r="B255" s="91">
        <v>43161</v>
      </c>
      <c r="C255" s="68">
        <v>1354</v>
      </c>
      <c r="D255" s="68" t="s">
        <v>443</v>
      </c>
      <c r="E255" s="69">
        <v>24.5</v>
      </c>
      <c r="F255" s="21">
        <v>220.5</v>
      </c>
      <c r="G255" s="69">
        <v>24.5</v>
      </c>
      <c r="H255" s="21">
        <v>220.5</v>
      </c>
      <c r="I255" s="21"/>
      <c r="J255" s="21"/>
      <c r="K255" s="21"/>
      <c r="L255" s="21"/>
      <c r="M255" s="21">
        <v>195.78</v>
      </c>
    </row>
    <row r="256" spans="1:14">
      <c r="A256" s="68">
        <v>22538</v>
      </c>
      <c r="B256" s="91">
        <v>43161</v>
      </c>
      <c r="C256" s="68">
        <v>1355</v>
      </c>
      <c r="D256" s="68" t="s">
        <v>243</v>
      </c>
      <c r="E256" s="69">
        <v>29</v>
      </c>
      <c r="F256" s="21">
        <v>333.5</v>
      </c>
      <c r="G256" s="69">
        <v>29</v>
      </c>
      <c r="H256" s="21">
        <v>333.5</v>
      </c>
      <c r="I256" s="21"/>
      <c r="J256" s="21"/>
      <c r="K256" s="21"/>
      <c r="L256" s="21"/>
      <c r="M256" s="21">
        <v>231.3</v>
      </c>
    </row>
    <row r="257" spans="1:13">
      <c r="A257" s="68">
        <v>22539</v>
      </c>
      <c r="B257" s="91">
        <v>43161</v>
      </c>
      <c r="C257" s="68" t="s">
        <v>430</v>
      </c>
      <c r="D257" s="68" t="s">
        <v>431</v>
      </c>
      <c r="E257" s="69">
        <v>88</v>
      </c>
      <c r="F257" s="21">
        <v>1617.52</v>
      </c>
      <c r="G257" s="69">
        <v>80</v>
      </c>
      <c r="H257" s="21">
        <v>1406.54</v>
      </c>
      <c r="I257" s="21">
        <v>210.98</v>
      </c>
      <c r="J257" s="21"/>
      <c r="K257" s="21"/>
      <c r="L257" s="21"/>
      <c r="M257" s="21">
        <v>1174.6099999999999</v>
      </c>
    </row>
    <row r="258" spans="1:13">
      <c r="A258" s="68">
        <v>22540</v>
      </c>
      <c r="B258" s="91">
        <v>43161</v>
      </c>
      <c r="C258" s="68" t="s">
        <v>432</v>
      </c>
      <c r="D258" s="68" t="s">
        <v>433</v>
      </c>
      <c r="E258" s="69">
        <v>80</v>
      </c>
      <c r="F258" s="21">
        <v>1158.46</v>
      </c>
      <c r="G258" s="69">
        <v>80</v>
      </c>
      <c r="H258" s="21">
        <v>1158.46</v>
      </c>
      <c r="I258" s="21"/>
      <c r="J258" s="21"/>
      <c r="K258" s="21"/>
      <c r="L258" s="21"/>
      <c r="M258" s="21">
        <v>967.93</v>
      </c>
    </row>
    <row r="259" spans="1:13">
      <c r="A259" s="68">
        <v>22541</v>
      </c>
      <c r="B259" s="91">
        <v>43161</v>
      </c>
      <c r="C259" s="68" t="s">
        <v>434</v>
      </c>
      <c r="D259" s="68" t="s">
        <v>67</v>
      </c>
      <c r="E259" s="69">
        <v>88</v>
      </c>
      <c r="F259" s="21">
        <v>1610.22</v>
      </c>
      <c r="G259" s="69">
        <v>80</v>
      </c>
      <c r="H259" s="21">
        <v>1400.19</v>
      </c>
      <c r="I259" s="21">
        <v>210.03</v>
      </c>
      <c r="J259" s="21"/>
      <c r="K259" s="21"/>
      <c r="L259" s="21"/>
      <c r="M259" s="21">
        <v>1174.23</v>
      </c>
    </row>
    <row r="260" spans="1:13">
      <c r="A260" s="68">
        <v>22543</v>
      </c>
      <c r="B260" s="91">
        <v>43161</v>
      </c>
      <c r="C260" s="68" t="s">
        <v>409</v>
      </c>
      <c r="D260" s="68" t="s">
        <v>410</v>
      </c>
      <c r="E260" s="69">
        <v>92</v>
      </c>
      <c r="F260" s="21">
        <v>2432.69</v>
      </c>
      <c r="G260" s="69">
        <v>92</v>
      </c>
      <c r="H260" s="21">
        <v>2432.69</v>
      </c>
      <c r="I260" s="21"/>
      <c r="J260" s="21"/>
      <c r="K260" s="21"/>
      <c r="L260" s="21"/>
      <c r="M260" s="21">
        <v>1780.29</v>
      </c>
    </row>
    <row r="261" spans="1:13">
      <c r="A261" s="68">
        <v>22544</v>
      </c>
      <c r="B261" s="91">
        <v>43161</v>
      </c>
      <c r="C261" s="68" t="s">
        <v>419</v>
      </c>
      <c r="D261" s="68" t="s">
        <v>420</v>
      </c>
      <c r="E261" s="69">
        <v>36</v>
      </c>
      <c r="F261" s="21">
        <v>590.79999999999995</v>
      </c>
      <c r="G261" s="69">
        <v>36</v>
      </c>
      <c r="H261" s="21">
        <v>590.79999999999995</v>
      </c>
      <c r="I261" s="21"/>
      <c r="J261" s="21"/>
      <c r="K261" s="21"/>
      <c r="L261" s="21"/>
      <c r="M261" s="21">
        <v>516.05999999999995</v>
      </c>
    </row>
    <row r="262" spans="1:13">
      <c r="A262" s="68">
        <v>22545</v>
      </c>
      <c r="B262" s="91">
        <v>43161</v>
      </c>
      <c r="C262" s="68" t="s">
        <v>421</v>
      </c>
      <c r="D262" s="68" t="s">
        <v>422</v>
      </c>
      <c r="E262" s="69">
        <v>34.25</v>
      </c>
      <c r="F262" s="21">
        <v>412.71</v>
      </c>
      <c r="G262" s="69">
        <v>34.25</v>
      </c>
      <c r="H262" s="21">
        <v>412.71</v>
      </c>
      <c r="I262" s="21"/>
      <c r="J262" s="21"/>
      <c r="K262" s="21"/>
      <c r="L262" s="21"/>
      <c r="M262" s="21">
        <v>381.14</v>
      </c>
    </row>
    <row r="263" spans="1:13">
      <c r="A263" s="68">
        <v>22547</v>
      </c>
      <c r="B263" s="91">
        <v>43165</v>
      </c>
      <c r="C263" s="68" t="s">
        <v>419</v>
      </c>
      <c r="D263" s="68" t="s">
        <v>420</v>
      </c>
      <c r="E263" s="69">
        <v>32</v>
      </c>
      <c r="F263" s="21">
        <v>525.15</v>
      </c>
      <c r="G263" s="69">
        <v>32</v>
      </c>
      <c r="H263" s="21">
        <v>525.15</v>
      </c>
      <c r="I263" s="21"/>
      <c r="J263" s="21"/>
      <c r="K263" s="21"/>
      <c r="L263" s="21"/>
      <c r="M263" s="21">
        <v>458.72</v>
      </c>
    </row>
    <row r="264" spans="1:13">
      <c r="A264" s="68">
        <v>22585</v>
      </c>
      <c r="B264" s="91">
        <v>43175</v>
      </c>
      <c r="C264" s="68">
        <v>352</v>
      </c>
      <c r="D264" s="68" t="s">
        <v>83</v>
      </c>
      <c r="E264" s="69">
        <v>80</v>
      </c>
      <c r="F264" s="21">
        <v>1590</v>
      </c>
      <c r="G264" s="69">
        <v>80</v>
      </c>
      <c r="H264" s="21">
        <v>1590</v>
      </c>
      <c r="I264" s="21"/>
      <c r="J264" s="21"/>
      <c r="K264" s="21"/>
      <c r="L264" s="21"/>
      <c r="M264" s="21">
        <v>1043</v>
      </c>
    </row>
    <row r="265" spans="1:13">
      <c r="A265" s="68">
        <v>22586</v>
      </c>
      <c r="B265" s="91">
        <v>43175</v>
      </c>
      <c r="C265" s="68">
        <v>353</v>
      </c>
      <c r="D265" s="68" t="s">
        <v>408</v>
      </c>
      <c r="E265" s="69">
        <v>80</v>
      </c>
      <c r="F265" s="21">
        <v>1158.46</v>
      </c>
      <c r="G265" s="69">
        <v>80</v>
      </c>
      <c r="H265" s="21">
        <v>1158.46</v>
      </c>
      <c r="I265" s="21"/>
      <c r="J265" s="21"/>
      <c r="K265" s="21"/>
      <c r="L265" s="21"/>
      <c r="M265" s="21">
        <v>732.4</v>
      </c>
    </row>
    <row r="266" spans="1:13">
      <c r="A266" s="68">
        <v>22588</v>
      </c>
      <c r="B266" s="91">
        <v>43175</v>
      </c>
      <c r="C266" s="68" t="s">
        <v>416</v>
      </c>
      <c r="D266" s="68" t="s">
        <v>114</v>
      </c>
      <c r="E266" s="69">
        <v>80</v>
      </c>
      <c r="F266" s="21">
        <v>2881.34</v>
      </c>
      <c r="G266" s="69">
        <v>80</v>
      </c>
      <c r="H266" s="21">
        <v>2881.34</v>
      </c>
      <c r="I266" s="21"/>
      <c r="J266" s="21"/>
      <c r="K266" s="21"/>
      <c r="L266" s="21"/>
      <c r="M266" s="21">
        <v>2075.42</v>
      </c>
    </row>
    <row r="267" spans="1:13">
      <c r="A267" s="68">
        <v>22589</v>
      </c>
      <c r="B267" s="91">
        <v>43175</v>
      </c>
      <c r="C267" s="68" t="s">
        <v>423</v>
      </c>
      <c r="D267" s="68" t="s">
        <v>136</v>
      </c>
      <c r="E267" s="69">
        <v>90</v>
      </c>
      <c r="F267" s="21">
        <v>1826.92</v>
      </c>
      <c r="G267" s="69">
        <v>80</v>
      </c>
      <c r="H267" s="21">
        <v>1538.46</v>
      </c>
      <c r="I267" s="21">
        <v>288.45999999999998</v>
      </c>
      <c r="J267" s="21"/>
      <c r="K267" s="21"/>
      <c r="L267" s="21"/>
      <c r="M267" s="21">
        <v>1259.6199999999999</v>
      </c>
    </row>
    <row r="268" spans="1:13">
      <c r="A268" s="68">
        <v>22590</v>
      </c>
      <c r="B268" s="91">
        <v>43175</v>
      </c>
      <c r="C268" s="68" t="s">
        <v>430</v>
      </c>
      <c r="D268" s="68" t="s">
        <v>431</v>
      </c>
      <c r="E268" s="69">
        <v>91</v>
      </c>
      <c r="F268" s="21">
        <v>1696.64</v>
      </c>
      <c r="G268" s="69">
        <v>80</v>
      </c>
      <c r="H268" s="21">
        <v>1406.54</v>
      </c>
      <c r="I268" s="21">
        <v>290.10000000000002</v>
      </c>
      <c r="J268" s="21"/>
      <c r="K268" s="21"/>
      <c r="L268" s="21"/>
      <c r="M268" s="21">
        <v>1234.71</v>
      </c>
    </row>
    <row r="269" spans="1:13">
      <c r="A269" s="68">
        <v>22591</v>
      </c>
      <c r="B269" s="91">
        <v>43175</v>
      </c>
      <c r="C269" s="68" t="s">
        <v>432</v>
      </c>
      <c r="D269" s="68" t="s">
        <v>433</v>
      </c>
      <c r="E269" s="69">
        <v>81</v>
      </c>
      <c r="F269" s="21">
        <v>1180.18</v>
      </c>
      <c r="G269" s="69">
        <v>80</v>
      </c>
      <c r="H269" s="21">
        <v>1158.46</v>
      </c>
      <c r="I269" s="21">
        <v>21.72</v>
      </c>
      <c r="J269" s="21"/>
      <c r="K269" s="21"/>
      <c r="L269" s="21"/>
      <c r="M269" s="21">
        <v>984.84</v>
      </c>
    </row>
    <row r="270" spans="1:13">
      <c r="A270" s="68">
        <v>22592</v>
      </c>
      <c r="B270" s="91">
        <v>43175</v>
      </c>
      <c r="C270" s="68" t="s">
        <v>409</v>
      </c>
      <c r="D270" s="68" t="s">
        <v>410</v>
      </c>
      <c r="E270" s="69">
        <v>98</v>
      </c>
      <c r="F270" s="21">
        <v>2829.32</v>
      </c>
      <c r="G270" s="69">
        <v>80</v>
      </c>
      <c r="H270" s="21">
        <v>2115.38</v>
      </c>
      <c r="I270" s="21">
        <v>713.94</v>
      </c>
      <c r="J270" s="21"/>
      <c r="K270" s="21"/>
      <c r="L270" s="21"/>
      <c r="M270" s="21">
        <v>2081.5100000000002</v>
      </c>
    </row>
    <row r="271" spans="1:13">
      <c r="A271" s="68">
        <v>22593</v>
      </c>
      <c r="B271" s="91">
        <v>43175</v>
      </c>
      <c r="C271" s="68" t="s">
        <v>411</v>
      </c>
      <c r="D271" s="68" t="s">
        <v>412</v>
      </c>
      <c r="E271" s="69">
        <v>86</v>
      </c>
      <c r="F271" s="21">
        <v>1411.35</v>
      </c>
      <c r="G271" s="69">
        <v>86</v>
      </c>
      <c r="H271" s="21">
        <v>1411.35</v>
      </c>
      <c r="I271" s="21"/>
      <c r="J271" s="21"/>
      <c r="K271" s="21"/>
      <c r="L271" s="21"/>
      <c r="M271" s="21">
        <v>1183.81</v>
      </c>
    </row>
    <row r="272" spans="1:13">
      <c r="A272" s="68">
        <v>22594</v>
      </c>
      <c r="B272" s="91">
        <v>43175</v>
      </c>
      <c r="C272" s="68" t="s">
        <v>417</v>
      </c>
      <c r="D272" s="68" t="s">
        <v>418</v>
      </c>
      <c r="E272" s="69">
        <v>89</v>
      </c>
      <c r="F272" s="21">
        <v>1400</v>
      </c>
      <c r="G272" s="69">
        <v>86</v>
      </c>
      <c r="H272" s="21">
        <v>1330.39</v>
      </c>
      <c r="I272" s="21">
        <v>69.61</v>
      </c>
      <c r="J272" s="21"/>
      <c r="K272" s="21"/>
      <c r="L272" s="21"/>
      <c r="M272" s="21">
        <v>1080.73</v>
      </c>
    </row>
    <row r="273" spans="1:13">
      <c r="A273" s="68">
        <v>22595</v>
      </c>
      <c r="B273" s="91">
        <v>43175</v>
      </c>
      <c r="C273" s="68" t="s">
        <v>419</v>
      </c>
      <c r="D273" s="68" t="s">
        <v>420</v>
      </c>
      <c r="E273" s="69">
        <v>86</v>
      </c>
      <c r="F273" s="21">
        <v>1411.35</v>
      </c>
      <c r="G273" s="69">
        <v>86</v>
      </c>
      <c r="H273" s="21">
        <v>1411.35</v>
      </c>
      <c r="I273" s="21"/>
      <c r="J273" s="21"/>
      <c r="K273" s="21"/>
      <c r="L273" s="21"/>
      <c r="M273" s="21">
        <v>1036.28</v>
      </c>
    </row>
    <row r="274" spans="1:13">
      <c r="A274" s="68">
        <v>22596</v>
      </c>
      <c r="B274" s="91">
        <v>43175</v>
      </c>
      <c r="C274" s="68" t="s">
        <v>876</v>
      </c>
      <c r="D274" s="68" t="s">
        <v>877</v>
      </c>
      <c r="E274" s="69">
        <v>90</v>
      </c>
      <c r="F274" s="21">
        <v>1423.21</v>
      </c>
      <c r="G274" s="69">
        <v>86</v>
      </c>
      <c r="H274" s="21">
        <v>1330.39</v>
      </c>
      <c r="I274" s="21">
        <v>92.82</v>
      </c>
      <c r="J274" s="21"/>
      <c r="K274" s="21"/>
      <c r="L274" s="21"/>
      <c r="M274" s="21">
        <v>1079.44</v>
      </c>
    </row>
    <row r="275" spans="1:13">
      <c r="A275" s="68">
        <v>22597</v>
      </c>
      <c r="B275" s="91">
        <v>43175</v>
      </c>
      <c r="C275" s="68" t="s">
        <v>421</v>
      </c>
      <c r="D275" s="68" t="s">
        <v>422</v>
      </c>
      <c r="E275" s="69">
        <v>43</v>
      </c>
      <c r="F275" s="21">
        <v>518.15</v>
      </c>
      <c r="G275" s="69">
        <v>43</v>
      </c>
      <c r="H275" s="21">
        <v>518.15</v>
      </c>
      <c r="I275" s="21"/>
      <c r="J275" s="21"/>
      <c r="K275" s="21"/>
      <c r="L275" s="21"/>
      <c r="M275" s="21">
        <v>471.1</v>
      </c>
    </row>
    <row r="276" spans="1:13">
      <c r="A276" s="68">
        <v>22598</v>
      </c>
      <c r="B276" s="91">
        <v>43175</v>
      </c>
      <c r="C276" s="68" t="s">
        <v>436</v>
      </c>
      <c r="D276" s="68" t="s">
        <v>227</v>
      </c>
      <c r="E276" s="69">
        <v>31.5</v>
      </c>
      <c r="F276" s="21">
        <v>362.25</v>
      </c>
      <c r="G276" s="69">
        <v>31.5</v>
      </c>
      <c r="H276" s="21">
        <v>362.25</v>
      </c>
      <c r="I276" s="21"/>
      <c r="J276" s="21"/>
      <c r="K276" s="21"/>
      <c r="L276" s="21"/>
      <c r="M276" s="21">
        <v>334.54</v>
      </c>
    </row>
    <row r="277" spans="1:13">
      <c r="A277" s="68">
        <v>22599</v>
      </c>
      <c r="B277" s="91">
        <v>43175</v>
      </c>
      <c r="C277" s="68" t="s">
        <v>424</v>
      </c>
      <c r="D277" s="68" t="s">
        <v>425</v>
      </c>
      <c r="E277" s="69">
        <v>82</v>
      </c>
      <c r="F277" s="21">
        <v>913</v>
      </c>
      <c r="G277" s="69">
        <v>80</v>
      </c>
      <c r="H277" s="21">
        <v>880</v>
      </c>
      <c r="I277" s="21">
        <v>33</v>
      </c>
      <c r="J277" s="21"/>
      <c r="K277" s="21"/>
      <c r="L277" s="21"/>
      <c r="M277" s="21">
        <v>716.47</v>
      </c>
    </row>
    <row r="278" spans="1:13">
      <c r="A278" s="68">
        <v>22600</v>
      </c>
      <c r="B278" s="91">
        <v>43175</v>
      </c>
      <c r="C278" s="68" t="s">
        <v>435</v>
      </c>
      <c r="D278" s="68" t="s">
        <v>236</v>
      </c>
      <c r="E278" s="69">
        <v>88</v>
      </c>
      <c r="F278" s="21">
        <v>1196</v>
      </c>
      <c r="G278" s="69">
        <v>80</v>
      </c>
      <c r="H278" s="21">
        <v>1040</v>
      </c>
      <c r="I278" s="21">
        <v>156</v>
      </c>
      <c r="J278" s="21"/>
      <c r="K278" s="21"/>
      <c r="L278" s="21"/>
      <c r="M278" s="21">
        <v>896.32</v>
      </c>
    </row>
    <row r="279" spans="1:13">
      <c r="A279" s="68">
        <v>22601</v>
      </c>
      <c r="B279" s="91">
        <v>43175</v>
      </c>
      <c r="C279" s="68">
        <v>1354</v>
      </c>
      <c r="D279" s="68" t="s">
        <v>443</v>
      </c>
      <c r="E279" s="69">
        <v>42</v>
      </c>
      <c r="F279" s="21">
        <v>378</v>
      </c>
      <c r="G279" s="69">
        <v>42</v>
      </c>
      <c r="H279" s="21">
        <v>378</v>
      </c>
      <c r="I279" s="21"/>
      <c r="J279" s="21"/>
      <c r="K279" s="21"/>
      <c r="L279" s="21"/>
      <c r="M279" s="21">
        <v>325.48</v>
      </c>
    </row>
    <row r="280" spans="1:13">
      <c r="A280" s="68">
        <v>22602</v>
      </c>
      <c r="B280" s="91">
        <v>43175</v>
      </c>
      <c r="C280" s="68">
        <v>1355</v>
      </c>
      <c r="D280" s="68" t="s">
        <v>243</v>
      </c>
      <c r="E280" s="69">
        <v>40</v>
      </c>
      <c r="F280" s="21">
        <v>460</v>
      </c>
      <c r="G280" s="69">
        <v>40</v>
      </c>
      <c r="H280" s="21">
        <v>460</v>
      </c>
      <c r="I280" s="21"/>
      <c r="J280" s="21"/>
      <c r="K280" s="21"/>
      <c r="L280" s="21"/>
      <c r="M280" s="21">
        <v>341.81</v>
      </c>
    </row>
    <row r="281" spans="1:13">
      <c r="A281" s="68">
        <v>22604</v>
      </c>
      <c r="B281" s="91">
        <v>43175</v>
      </c>
      <c r="C281" s="68" t="s">
        <v>434</v>
      </c>
      <c r="D281" s="68" t="s">
        <v>67</v>
      </c>
      <c r="E281" s="69">
        <v>89</v>
      </c>
      <c r="F281" s="21">
        <v>1636.47</v>
      </c>
      <c r="G281" s="69">
        <v>80</v>
      </c>
      <c r="H281" s="21">
        <v>1400.19</v>
      </c>
      <c r="I281" s="21">
        <v>236.28</v>
      </c>
      <c r="J281" s="21"/>
      <c r="K281" s="21"/>
      <c r="L281" s="21"/>
      <c r="M281" s="21">
        <v>1194.17</v>
      </c>
    </row>
    <row r="282" spans="1:13">
      <c r="A282" s="68">
        <v>22605</v>
      </c>
      <c r="B282" s="91">
        <v>43175</v>
      </c>
      <c r="C282" s="68" t="s">
        <v>415</v>
      </c>
      <c r="D282" s="68" t="s">
        <v>245</v>
      </c>
      <c r="E282" s="69">
        <v>13</v>
      </c>
      <c r="F282" s="21">
        <v>270.38</v>
      </c>
      <c r="G282" s="69">
        <v>13</v>
      </c>
      <c r="H282" s="21">
        <v>270.38</v>
      </c>
      <c r="I282" s="21"/>
      <c r="J282" s="21"/>
      <c r="K282" s="21"/>
      <c r="L282" s="21"/>
      <c r="M282" s="21">
        <v>249.7</v>
      </c>
    </row>
    <row r="283" spans="1:13">
      <c r="A283" s="68">
        <v>22606</v>
      </c>
      <c r="B283" s="91">
        <v>43175</v>
      </c>
      <c r="C283" s="68" t="s">
        <v>878</v>
      </c>
      <c r="D283" s="68" t="s">
        <v>879</v>
      </c>
      <c r="E283" s="69">
        <v>16</v>
      </c>
      <c r="F283" s="21">
        <v>144</v>
      </c>
      <c r="G283" s="69">
        <v>16</v>
      </c>
      <c r="H283" s="21">
        <v>144</v>
      </c>
      <c r="I283" s="21"/>
      <c r="J283" s="21"/>
      <c r="K283" s="21"/>
      <c r="L283" s="21"/>
      <c r="M283" s="21">
        <v>97.83</v>
      </c>
    </row>
    <row r="284" spans="1:13">
      <c r="A284" s="68">
        <v>22609</v>
      </c>
      <c r="B284" s="91">
        <v>43175</v>
      </c>
      <c r="C284" s="68" t="s">
        <v>406</v>
      </c>
      <c r="D284" s="68" t="s">
        <v>407</v>
      </c>
      <c r="E284" s="69">
        <v>40</v>
      </c>
      <c r="F284" s="21">
        <v>520</v>
      </c>
      <c r="G284" s="69">
        <v>40</v>
      </c>
      <c r="H284" s="21">
        <v>520</v>
      </c>
      <c r="I284" s="21"/>
      <c r="J284" s="21"/>
      <c r="K284" s="21"/>
      <c r="L284" s="21"/>
      <c r="M284" s="21">
        <v>452.62</v>
      </c>
    </row>
    <row r="285" spans="1:13">
      <c r="A285" s="68">
        <v>22625</v>
      </c>
      <c r="B285" s="91">
        <v>43182</v>
      </c>
      <c r="C285" s="68" t="s">
        <v>434</v>
      </c>
      <c r="D285" s="68" t="s">
        <v>67</v>
      </c>
      <c r="E285" s="69">
        <v>16</v>
      </c>
      <c r="F285" s="21">
        <v>280.04000000000002</v>
      </c>
      <c r="G285" s="69">
        <v>16</v>
      </c>
      <c r="H285" s="21">
        <v>280.04000000000002</v>
      </c>
      <c r="I285" s="21"/>
      <c r="J285" s="21"/>
      <c r="K285" s="21"/>
      <c r="L285" s="21"/>
      <c r="M285" s="21">
        <v>232.22</v>
      </c>
    </row>
    <row r="286" spans="1:13">
      <c r="A286" s="68">
        <v>22635</v>
      </c>
      <c r="B286" s="91">
        <v>43189</v>
      </c>
      <c r="C286" s="68">
        <v>352</v>
      </c>
      <c r="D286" s="68" t="s">
        <v>83</v>
      </c>
      <c r="E286" s="69">
        <v>80</v>
      </c>
      <c r="F286" s="21">
        <v>1590</v>
      </c>
      <c r="G286" s="69">
        <v>80</v>
      </c>
      <c r="H286" s="21">
        <v>1590</v>
      </c>
      <c r="I286" s="21"/>
      <c r="J286" s="21"/>
      <c r="K286" s="21"/>
      <c r="L286" s="21"/>
      <c r="M286" s="21">
        <v>1093</v>
      </c>
    </row>
    <row r="287" spans="1:13">
      <c r="A287" s="68">
        <v>22636</v>
      </c>
      <c r="B287" s="91">
        <v>43189</v>
      </c>
      <c r="C287" s="68">
        <v>353</v>
      </c>
      <c r="D287" s="68" t="s">
        <v>408</v>
      </c>
      <c r="E287" s="69">
        <v>80</v>
      </c>
      <c r="F287" s="21">
        <v>1158.46</v>
      </c>
      <c r="G287" s="69">
        <v>80</v>
      </c>
      <c r="H287" s="21">
        <v>1158.46</v>
      </c>
      <c r="I287" s="21"/>
      <c r="J287" s="21"/>
      <c r="K287" s="21"/>
      <c r="L287" s="21"/>
      <c r="M287" s="21">
        <v>732.4</v>
      </c>
    </row>
    <row r="288" spans="1:13">
      <c r="A288" s="68">
        <v>22637</v>
      </c>
      <c r="B288" s="91">
        <v>43189</v>
      </c>
      <c r="C288" s="68" t="s">
        <v>409</v>
      </c>
      <c r="D288" s="68" t="s">
        <v>410</v>
      </c>
      <c r="E288" s="69">
        <v>80</v>
      </c>
      <c r="F288" s="21">
        <v>2115.38</v>
      </c>
      <c r="G288" s="69">
        <v>80</v>
      </c>
      <c r="H288" s="21">
        <v>2115.38</v>
      </c>
      <c r="I288" s="21"/>
      <c r="J288" s="21"/>
      <c r="K288" s="21"/>
      <c r="L288" s="21"/>
      <c r="M288" s="21">
        <v>1539.29</v>
      </c>
    </row>
    <row r="289" spans="1:13">
      <c r="A289" s="68">
        <v>22638</v>
      </c>
      <c r="B289" s="91">
        <v>43189</v>
      </c>
      <c r="C289" s="68" t="s">
        <v>411</v>
      </c>
      <c r="D289" s="68" t="s">
        <v>412</v>
      </c>
      <c r="E289" s="69">
        <v>86</v>
      </c>
      <c r="F289" s="21">
        <v>1411.35</v>
      </c>
      <c r="G289" s="69">
        <v>86</v>
      </c>
      <c r="H289" s="21">
        <v>1411.35</v>
      </c>
      <c r="I289" s="21"/>
      <c r="J289" s="21"/>
      <c r="K289" s="21"/>
      <c r="L289" s="21"/>
      <c r="M289" s="21">
        <v>1183.81</v>
      </c>
    </row>
    <row r="290" spans="1:13">
      <c r="A290" s="68">
        <v>22639</v>
      </c>
      <c r="B290" s="91">
        <v>43189</v>
      </c>
      <c r="C290" s="68" t="s">
        <v>417</v>
      </c>
      <c r="D290" s="68" t="s">
        <v>418</v>
      </c>
      <c r="E290" s="69">
        <v>112</v>
      </c>
      <c r="F290" s="21">
        <v>1933.7</v>
      </c>
      <c r="G290" s="69">
        <v>86</v>
      </c>
      <c r="H290" s="21">
        <v>1330.39</v>
      </c>
      <c r="I290" s="21">
        <v>603.30999999999995</v>
      </c>
      <c r="J290" s="21"/>
      <c r="K290" s="21"/>
      <c r="L290" s="21"/>
      <c r="M290" s="21">
        <v>1486.08</v>
      </c>
    </row>
    <row r="291" spans="1:13">
      <c r="A291" s="68">
        <v>22640</v>
      </c>
      <c r="B291" s="91">
        <v>43189</v>
      </c>
      <c r="C291" s="68" t="s">
        <v>419</v>
      </c>
      <c r="D291" s="68" t="s">
        <v>420</v>
      </c>
      <c r="E291" s="69">
        <v>90</v>
      </c>
      <c r="F291" s="21">
        <v>1509.82</v>
      </c>
      <c r="G291" s="69">
        <v>86</v>
      </c>
      <c r="H291" s="21">
        <v>1411.35</v>
      </c>
      <c r="I291" s="21">
        <v>98.47</v>
      </c>
      <c r="J291" s="21"/>
      <c r="K291" s="21"/>
      <c r="L291" s="21"/>
      <c r="M291" s="21">
        <v>1111.06</v>
      </c>
    </row>
    <row r="292" spans="1:13">
      <c r="A292" s="68">
        <v>22641</v>
      </c>
      <c r="B292" s="91">
        <v>43189</v>
      </c>
      <c r="C292" s="68" t="s">
        <v>876</v>
      </c>
      <c r="D292" s="68" t="s">
        <v>877</v>
      </c>
      <c r="E292" s="69">
        <v>86</v>
      </c>
      <c r="F292" s="21">
        <v>1330.39</v>
      </c>
      <c r="G292" s="69">
        <v>86</v>
      </c>
      <c r="H292" s="21">
        <v>1330.39</v>
      </c>
      <c r="I292" s="21"/>
      <c r="J292" s="21"/>
      <c r="K292" s="21"/>
      <c r="L292" s="21"/>
      <c r="M292" s="21">
        <v>1008.95</v>
      </c>
    </row>
    <row r="293" spans="1:13">
      <c r="A293" s="68">
        <v>22642</v>
      </c>
      <c r="B293" s="91">
        <v>43189</v>
      </c>
      <c r="C293" s="68" t="s">
        <v>415</v>
      </c>
      <c r="D293" s="68" t="s">
        <v>245</v>
      </c>
      <c r="E293" s="69">
        <v>20</v>
      </c>
      <c r="F293" s="21">
        <v>415.96</v>
      </c>
      <c r="G293" s="69">
        <v>20</v>
      </c>
      <c r="H293" s="21">
        <v>415.96</v>
      </c>
      <c r="I293" s="21"/>
      <c r="J293" s="21"/>
      <c r="K293" s="21"/>
      <c r="L293" s="21"/>
      <c r="M293" s="21">
        <v>384.14</v>
      </c>
    </row>
    <row r="294" spans="1:13">
      <c r="A294" s="68">
        <v>22643</v>
      </c>
      <c r="B294" s="91">
        <v>43189</v>
      </c>
      <c r="C294" s="68" t="s">
        <v>416</v>
      </c>
      <c r="D294" s="68" t="s">
        <v>114</v>
      </c>
      <c r="E294" s="69">
        <v>80</v>
      </c>
      <c r="F294" s="21">
        <v>2881.34</v>
      </c>
      <c r="G294" s="69">
        <v>80</v>
      </c>
      <c r="H294" s="21">
        <v>2881.34</v>
      </c>
      <c r="I294" s="21"/>
      <c r="J294" s="21"/>
      <c r="K294" s="21"/>
      <c r="L294" s="21"/>
      <c r="M294" s="21">
        <v>2075.42</v>
      </c>
    </row>
    <row r="295" spans="1:13">
      <c r="A295" s="68">
        <v>22644</v>
      </c>
      <c r="B295" s="91">
        <v>43189</v>
      </c>
      <c r="C295" s="68" t="s">
        <v>437</v>
      </c>
      <c r="D295" s="68" t="s">
        <v>438</v>
      </c>
      <c r="E295" s="69">
        <v>80</v>
      </c>
      <c r="F295" s="21">
        <v>500</v>
      </c>
      <c r="G295" s="69">
        <v>80</v>
      </c>
      <c r="H295" s="21">
        <v>500</v>
      </c>
      <c r="I295" s="21"/>
      <c r="J295" s="21"/>
      <c r="K295" s="21"/>
      <c r="L295" s="21"/>
      <c r="M295" s="21">
        <v>442.55</v>
      </c>
    </row>
    <row r="296" spans="1:13">
      <c r="A296" s="68">
        <v>22645</v>
      </c>
      <c r="B296" s="91">
        <v>43189</v>
      </c>
      <c r="C296" s="68" t="s">
        <v>423</v>
      </c>
      <c r="D296" s="68" t="s">
        <v>136</v>
      </c>
      <c r="E296" s="69">
        <v>93</v>
      </c>
      <c r="F296" s="21">
        <v>1913.46</v>
      </c>
      <c r="G296" s="69">
        <v>80</v>
      </c>
      <c r="H296" s="21">
        <v>1538.46</v>
      </c>
      <c r="I296" s="21">
        <v>375</v>
      </c>
      <c r="J296" s="21"/>
      <c r="K296" s="21"/>
      <c r="L296" s="21"/>
      <c r="M296" s="21">
        <v>1325.35</v>
      </c>
    </row>
    <row r="297" spans="1:13">
      <c r="A297" s="68">
        <v>22646</v>
      </c>
      <c r="B297" s="91">
        <v>43189</v>
      </c>
      <c r="C297" s="68" t="s">
        <v>439</v>
      </c>
      <c r="D297" s="68" t="s">
        <v>222</v>
      </c>
      <c r="E297" s="69">
        <v>80</v>
      </c>
      <c r="F297" s="21">
        <v>46.66</v>
      </c>
      <c r="G297" s="69">
        <v>80</v>
      </c>
      <c r="H297" s="21">
        <v>46.66</v>
      </c>
      <c r="I297" s="21"/>
      <c r="J297" s="21"/>
      <c r="K297" s="21"/>
      <c r="L297" s="21"/>
      <c r="M297" s="21">
        <v>38.92</v>
      </c>
    </row>
    <row r="298" spans="1:13">
      <c r="A298" s="68">
        <v>22647</v>
      </c>
      <c r="B298" s="91">
        <v>43189</v>
      </c>
      <c r="C298" s="68" t="s">
        <v>424</v>
      </c>
      <c r="D298" s="68" t="s">
        <v>425</v>
      </c>
      <c r="E298" s="69">
        <v>80</v>
      </c>
      <c r="F298" s="21">
        <v>880</v>
      </c>
      <c r="G298" s="69">
        <v>80</v>
      </c>
      <c r="H298" s="21">
        <v>880</v>
      </c>
      <c r="I298" s="21"/>
      <c r="J298" s="21"/>
      <c r="K298" s="21"/>
      <c r="L298" s="21"/>
      <c r="M298" s="21">
        <v>717.65</v>
      </c>
    </row>
    <row r="299" spans="1:13">
      <c r="A299" s="68">
        <v>22648</v>
      </c>
      <c r="B299" s="91">
        <v>43189</v>
      </c>
      <c r="C299" s="68" t="s">
        <v>435</v>
      </c>
      <c r="D299" s="68" t="s">
        <v>236</v>
      </c>
      <c r="E299" s="69">
        <v>84.5</v>
      </c>
      <c r="F299" s="21">
        <v>1127.75</v>
      </c>
      <c r="G299" s="69">
        <v>80</v>
      </c>
      <c r="H299" s="21">
        <v>1040</v>
      </c>
      <c r="I299" s="21">
        <v>87.75</v>
      </c>
      <c r="J299" s="21"/>
      <c r="K299" s="21"/>
      <c r="L299" s="21"/>
      <c r="M299" s="21">
        <v>844.48</v>
      </c>
    </row>
    <row r="300" spans="1:13">
      <c r="A300" s="68">
        <v>22649</v>
      </c>
      <c r="B300" s="91">
        <v>43189</v>
      </c>
      <c r="C300" s="68" t="s">
        <v>878</v>
      </c>
      <c r="D300" s="68" t="s">
        <v>879</v>
      </c>
      <c r="E300" s="69">
        <v>88.5</v>
      </c>
      <c r="F300" s="21">
        <v>834.75</v>
      </c>
      <c r="G300" s="69">
        <v>80</v>
      </c>
      <c r="H300" s="21">
        <v>720</v>
      </c>
      <c r="I300" s="21">
        <v>114.75</v>
      </c>
      <c r="J300" s="21"/>
      <c r="K300" s="21"/>
      <c r="L300" s="21"/>
      <c r="M300" s="21">
        <v>632.51</v>
      </c>
    </row>
    <row r="301" spans="1:13">
      <c r="A301" s="68">
        <v>22650</v>
      </c>
      <c r="B301" s="91">
        <v>43189</v>
      </c>
      <c r="C301" s="68" t="s">
        <v>430</v>
      </c>
      <c r="D301" s="68" t="s">
        <v>431</v>
      </c>
      <c r="E301" s="69">
        <v>91</v>
      </c>
      <c r="F301" s="21">
        <v>1696.64</v>
      </c>
      <c r="G301" s="69">
        <v>80</v>
      </c>
      <c r="H301" s="21">
        <v>1406.54</v>
      </c>
      <c r="I301" s="21">
        <v>290.10000000000002</v>
      </c>
      <c r="J301" s="21"/>
      <c r="K301" s="21"/>
      <c r="L301" s="21"/>
      <c r="M301" s="21">
        <v>1234.71</v>
      </c>
    </row>
    <row r="302" spans="1:13">
      <c r="A302" s="68">
        <v>22651</v>
      </c>
      <c r="B302" s="91">
        <v>43189</v>
      </c>
      <c r="C302" s="68" t="s">
        <v>432</v>
      </c>
      <c r="D302" s="68" t="s">
        <v>433</v>
      </c>
      <c r="E302" s="69">
        <v>83</v>
      </c>
      <c r="F302" s="21">
        <v>1223.6199999999999</v>
      </c>
      <c r="G302" s="69">
        <v>80</v>
      </c>
      <c r="H302" s="21">
        <v>1158.46</v>
      </c>
      <c r="I302" s="21">
        <v>65.16</v>
      </c>
      <c r="J302" s="21"/>
      <c r="K302" s="21"/>
      <c r="L302" s="21"/>
      <c r="M302" s="21">
        <v>1018.66</v>
      </c>
    </row>
    <row r="303" spans="1:13">
      <c r="A303" s="68">
        <v>22652</v>
      </c>
      <c r="B303" s="91">
        <v>43189</v>
      </c>
      <c r="C303" s="68" t="s">
        <v>434</v>
      </c>
      <c r="D303" s="68" t="s">
        <v>67</v>
      </c>
      <c r="E303" s="69">
        <v>80.5</v>
      </c>
      <c r="F303" s="21">
        <v>1413.32</v>
      </c>
      <c r="G303" s="69">
        <v>80</v>
      </c>
      <c r="H303" s="21">
        <v>1400.19</v>
      </c>
      <c r="I303" s="21">
        <v>13.13</v>
      </c>
      <c r="J303" s="21"/>
      <c r="K303" s="21"/>
      <c r="L303" s="21"/>
      <c r="M303" s="21">
        <v>1024.68</v>
      </c>
    </row>
    <row r="304" spans="1:13">
      <c r="A304" s="68">
        <v>22653</v>
      </c>
      <c r="B304" s="91">
        <v>43189</v>
      </c>
      <c r="C304" s="68" t="s">
        <v>421</v>
      </c>
      <c r="D304" s="68" t="s">
        <v>422</v>
      </c>
      <c r="E304" s="69">
        <v>30.25</v>
      </c>
      <c r="F304" s="21">
        <v>364.51</v>
      </c>
      <c r="G304" s="69">
        <v>30.25</v>
      </c>
      <c r="H304" s="21">
        <v>364.51</v>
      </c>
      <c r="I304" s="21"/>
      <c r="J304" s="21"/>
      <c r="K304" s="21"/>
      <c r="L304" s="21"/>
      <c r="M304" s="21">
        <v>336.62</v>
      </c>
    </row>
    <row r="305" spans="1:14">
      <c r="A305" s="68">
        <v>22654</v>
      </c>
      <c r="B305" s="91">
        <v>43189</v>
      </c>
      <c r="C305" s="68" t="s">
        <v>436</v>
      </c>
      <c r="D305" s="68" t="s">
        <v>227</v>
      </c>
      <c r="E305" s="69">
        <v>30</v>
      </c>
      <c r="F305" s="21">
        <v>345</v>
      </c>
      <c r="G305" s="69">
        <v>30</v>
      </c>
      <c r="H305" s="21">
        <v>345</v>
      </c>
      <c r="I305" s="21"/>
      <c r="J305" s="21"/>
      <c r="K305" s="21"/>
      <c r="L305" s="21"/>
      <c r="M305" s="21">
        <v>318.61</v>
      </c>
    </row>
    <row r="306" spans="1:14">
      <c r="A306" s="68">
        <v>22655</v>
      </c>
      <c r="B306" s="91">
        <v>43189</v>
      </c>
      <c r="C306" s="68">
        <v>1354</v>
      </c>
      <c r="D306" s="68" t="s">
        <v>443</v>
      </c>
      <c r="E306" s="69">
        <v>33.5</v>
      </c>
      <c r="F306" s="21">
        <v>335</v>
      </c>
      <c r="G306" s="69">
        <v>33.5</v>
      </c>
      <c r="H306" s="21">
        <v>335</v>
      </c>
      <c r="I306" s="21"/>
      <c r="J306" s="21"/>
      <c r="K306" s="21"/>
      <c r="L306" s="21"/>
      <c r="M306" s="21">
        <v>290.07</v>
      </c>
    </row>
    <row r="307" spans="1:14">
      <c r="A307" s="67">
        <v>22659</v>
      </c>
      <c r="B307" s="93">
        <v>43189</v>
      </c>
      <c r="C307" s="67" t="s">
        <v>411</v>
      </c>
      <c r="D307" s="67" t="s">
        <v>412</v>
      </c>
      <c r="E307" s="75">
        <v>40</v>
      </c>
      <c r="F307" s="76">
        <v>656.44</v>
      </c>
      <c r="G307" s="75">
        <v>40</v>
      </c>
      <c r="H307" s="76">
        <v>656.44</v>
      </c>
      <c r="I307" s="76"/>
      <c r="J307" s="76"/>
      <c r="K307" s="76"/>
      <c r="L307" s="76"/>
      <c r="M307" s="76">
        <v>573.4</v>
      </c>
      <c r="N307" s="77"/>
    </row>
    <row r="308" spans="1:14">
      <c r="A308" s="24">
        <v>22663</v>
      </c>
      <c r="B308" s="92">
        <v>43189</v>
      </c>
      <c r="C308" s="24" t="s">
        <v>406</v>
      </c>
      <c r="D308" s="24" t="s">
        <v>407</v>
      </c>
      <c r="E308" s="26">
        <v>46</v>
      </c>
      <c r="F308" s="27">
        <v>598</v>
      </c>
      <c r="G308" s="26">
        <v>46</v>
      </c>
      <c r="H308" s="27">
        <v>598</v>
      </c>
      <c r="I308" s="27"/>
      <c r="J308" s="27"/>
      <c r="K308" s="27"/>
      <c r="L308" s="27"/>
      <c r="M308" s="27">
        <v>516.85</v>
      </c>
      <c r="N308" s="73">
        <f>SUM(M242:M308)</f>
        <v>59717.870000000017</v>
      </c>
    </row>
    <row r="309" spans="1:14">
      <c r="A309" s="68">
        <v>22683</v>
      </c>
      <c r="B309" s="91">
        <v>43203</v>
      </c>
      <c r="C309" s="68">
        <v>352</v>
      </c>
      <c r="D309" s="18" t="s">
        <v>83</v>
      </c>
      <c r="E309" s="69">
        <v>80</v>
      </c>
      <c r="F309" s="21">
        <v>1590</v>
      </c>
      <c r="G309" s="69">
        <v>80</v>
      </c>
      <c r="H309" s="21">
        <v>1590</v>
      </c>
      <c r="I309" s="21"/>
      <c r="J309" s="71"/>
      <c r="K309" s="21"/>
      <c r="L309" s="71"/>
      <c r="M309" s="21">
        <v>1093</v>
      </c>
      <c r="N309" s="32"/>
    </row>
    <row r="310" spans="1:14">
      <c r="A310" s="68">
        <v>22685</v>
      </c>
      <c r="B310" s="91">
        <v>43203</v>
      </c>
      <c r="C310" s="68" t="s">
        <v>409</v>
      </c>
      <c r="D310" s="18" t="s">
        <v>410</v>
      </c>
      <c r="E310" s="69">
        <v>80</v>
      </c>
      <c r="F310" s="21">
        <v>2207.6999999999998</v>
      </c>
      <c r="G310" s="69">
        <v>80</v>
      </c>
      <c r="H310" s="21">
        <v>2207.6999999999998</v>
      </c>
      <c r="I310" s="21"/>
      <c r="J310" s="71"/>
      <c r="K310" s="21"/>
      <c r="L310" s="71"/>
      <c r="M310" s="21">
        <v>1609.41</v>
      </c>
      <c r="N310" s="32"/>
    </row>
    <row r="311" spans="1:14">
      <c r="A311" s="68">
        <v>22686</v>
      </c>
      <c r="B311" s="91">
        <v>43203</v>
      </c>
      <c r="C311" s="68" t="s">
        <v>411</v>
      </c>
      <c r="D311" s="18" t="s">
        <v>412</v>
      </c>
      <c r="E311" s="69">
        <v>98</v>
      </c>
      <c r="F311" s="21">
        <v>1608.28</v>
      </c>
      <c r="G311" s="69">
        <v>98</v>
      </c>
      <c r="H311" s="21">
        <v>1608.28</v>
      </c>
      <c r="I311" s="21"/>
      <c r="J311" s="71"/>
      <c r="K311" s="21"/>
      <c r="L311" s="71"/>
      <c r="M311" s="21">
        <v>1337.12</v>
      </c>
      <c r="N311" s="32"/>
    </row>
    <row r="312" spans="1:14">
      <c r="A312" s="68">
        <v>22687</v>
      </c>
      <c r="B312" s="91">
        <v>43203</v>
      </c>
      <c r="C312" s="68" t="s">
        <v>417</v>
      </c>
      <c r="D312" s="18" t="s">
        <v>418</v>
      </c>
      <c r="E312" s="69">
        <v>110</v>
      </c>
      <c r="F312" s="21">
        <v>1794.47</v>
      </c>
      <c r="G312" s="69">
        <v>98</v>
      </c>
      <c r="H312" s="21">
        <v>1516.02</v>
      </c>
      <c r="I312" s="21">
        <v>278.45</v>
      </c>
      <c r="J312" s="71"/>
      <c r="K312" s="21"/>
      <c r="L312" s="71"/>
      <c r="M312" s="21">
        <v>1380.33</v>
      </c>
      <c r="N312" s="32"/>
    </row>
    <row r="313" spans="1:14">
      <c r="A313" s="68">
        <v>22688</v>
      </c>
      <c r="B313" s="91">
        <v>43203</v>
      </c>
      <c r="C313" s="68" t="s">
        <v>419</v>
      </c>
      <c r="D313" s="18" t="s">
        <v>420</v>
      </c>
      <c r="E313" s="69">
        <v>86</v>
      </c>
      <c r="F313" s="21">
        <v>1411.35</v>
      </c>
      <c r="G313" s="69">
        <v>86</v>
      </c>
      <c r="H313" s="21">
        <v>1411.35</v>
      </c>
      <c r="I313" s="21"/>
      <c r="J313" s="71"/>
      <c r="K313" s="21"/>
      <c r="L313" s="71"/>
      <c r="M313" s="21">
        <v>1036.28</v>
      </c>
      <c r="N313" s="32"/>
    </row>
    <row r="314" spans="1:14">
      <c r="A314" s="68">
        <v>22689</v>
      </c>
      <c r="B314" s="91">
        <v>43203</v>
      </c>
      <c r="C314" s="68" t="s">
        <v>876</v>
      </c>
      <c r="D314" s="18" t="s">
        <v>877</v>
      </c>
      <c r="E314" s="69">
        <v>106</v>
      </c>
      <c r="F314" s="21">
        <v>1701.66</v>
      </c>
      <c r="G314" s="69">
        <v>98</v>
      </c>
      <c r="H314" s="21">
        <v>1516.02</v>
      </c>
      <c r="I314" s="21">
        <v>185.64</v>
      </c>
      <c r="J314" s="71"/>
      <c r="K314" s="21"/>
      <c r="L314" s="71"/>
      <c r="M314" s="21">
        <v>1290.93</v>
      </c>
      <c r="N314" s="32"/>
    </row>
    <row r="315" spans="1:14">
      <c r="A315" s="68">
        <v>22690</v>
      </c>
      <c r="B315" s="91">
        <v>43203</v>
      </c>
      <c r="C315" s="68" t="s">
        <v>416</v>
      </c>
      <c r="D315" s="18" t="s">
        <v>114</v>
      </c>
      <c r="E315" s="69">
        <v>80</v>
      </c>
      <c r="F315" s="21">
        <v>2881.34</v>
      </c>
      <c r="G315" s="69">
        <v>80</v>
      </c>
      <c r="H315" s="21">
        <v>2881.34</v>
      </c>
      <c r="I315" s="21"/>
      <c r="J315" s="71"/>
      <c r="K315" s="21"/>
      <c r="L315" s="71"/>
      <c r="M315" s="21">
        <v>2075.42</v>
      </c>
      <c r="N315" s="32"/>
    </row>
    <row r="316" spans="1:14">
      <c r="A316" s="68">
        <v>22697</v>
      </c>
      <c r="B316" s="91">
        <v>43203</v>
      </c>
      <c r="C316" s="68">
        <v>353</v>
      </c>
      <c r="D316" s="18" t="s">
        <v>408</v>
      </c>
      <c r="E316" s="69">
        <v>80</v>
      </c>
      <c r="F316" s="21">
        <v>1230.77</v>
      </c>
      <c r="G316" s="69">
        <v>80</v>
      </c>
      <c r="H316" s="21">
        <v>1230.77</v>
      </c>
      <c r="I316" s="21"/>
      <c r="J316" s="71"/>
      <c r="K316" s="21"/>
      <c r="L316" s="71"/>
      <c r="M316" s="21">
        <v>788.69</v>
      </c>
      <c r="N316" s="32"/>
    </row>
    <row r="317" spans="1:14">
      <c r="A317" s="68">
        <v>22698</v>
      </c>
      <c r="B317" s="91">
        <v>43203</v>
      </c>
      <c r="C317" s="68" t="s">
        <v>415</v>
      </c>
      <c r="D317" s="18" t="s">
        <v>245</v>
      </c>
      <c r="E317" s="69">
        <v>20</v>
      </c>
      <c r="F317" s="21">
        <v>415.96</v>
      </c>
      <c r="G317" s="69">
        <v>20</v>
      </c>
      <c r="H317" s="21">
        <v>415.96</v>
      </c>
      <c r="I317" s="21"/>
      <c r="J317" s="71"/>
      <c r="K317" s="21"/>
      <c r="L317" s="71"/>
      <c r="M317" s="21">
        <v>384.14</v>
      </c>
      <c r="N317" s="32"/>
    </row>
    <row r="318" spans="1:14">
      <c r="A318" s="68">
        <v>22699</v>
      </c>
      <c r="B318" s="91">
        <v>43203</v>
      </c>
      <c r="C318" s="68" t="s">
        <v>423</v>
      </c>
      <c r="D318" s="18" t="s">
        <v>136</v>
      </c>
      <c r="E318" s="69">
        <v>97</v>
      </c>
      <c r="F318" s="21">
        <v>2260.8200000000002</v>
      </c>
      <c r="G318" s="69">
        <v>82</v>
      </c>
      <c r="H318" s="21">
        <v>1774.04</v>
      </c>
      <c r="I318" s="21">
        <v>486.78</v>
      </c>
      <c r="J318" s="71"/>
      <c r="K318" s="21"/>
      <c r="L318" s="71"/>
      <c r="M318" s="21">
        <v>1589.17</v>
      </c>
      <c r="N318" s="32"/>
    </row>
    <row r="319" spans="1:14">
      <c r="A319" s="68">
        <v>22700</v>
      </c>
      <c r="B319" s="91">
        <v>43203</v>
      </c>
      <c r="C319" s="68" t="s">
        <v>436</v>
      </c>
      <c r="D319" s="18" t="s">
        <v>227</v>
      </c>
      <c r="E319" s="69">
        <v>30.5</v>
      </c>
      <c r="F319" s="21">
        <v>350.75</v>
      </c>
      <c r="G319" s="69">
        <v>30.5</v>
      </c>
      <c r="H319" s="21">
        <v>350.75</v>
      </c>
      <c r="I319" s="21"/>
      <c r="J319" s="71"/>
      <c r="K319" s="21"/>
      <c r="L319" s="71"/>
      <c r="M319" s="21">
        <v>323.91000000000003</v>
      </c>
      <c r="N319" s="32"/>
    </row>
    <row r="320" spans="1:14">
      <c r="A320" s="68">
        <v>22701</v>
      </c>
      <c r="B320" s="91">
        <v>43203</v>
      </c>
      <c r="C320" s="68" t="s">
        <v>424</v>
      </c>
      <c r="D320" s="18" t="s">
        <v>425</v>
      </c>
      <c r="E320" s="69">
        <v>83</v>
      </c>
      <c r="F320" s="21">
        <v>929.5</v>
      </c>
      <c r="G320" s="69">
        <v>80</v>
      </c>
      <c r="H320" s="21">
        <v>880</v>
      </c>
      <c r="I320" s="21">
        <v>49.5</v>
      </c>
      <c r="J320" s="71"/>
      <c r="K320" s="21"/>
      <c r="L320" s="71"/>
      <c r="M320" s="21">
        <v>760.88</v>
      </c>
      <c r="N320" s="32"/>
    </row>
    <row r="321" spans="1:14">
      <c r="A321" s="68">
        <v>22702</v>
      </c>
      <c r="B321" s="91">
        <v>43203</v>
      </c>
      <c r="C321" s="68" t="s">
        <v>435</v>
      </c>
      <c r="D321" s="18" t="s">
        <v>236</v>
      </c>
      <c r="E321" s="69">
        <v>81</v>
      </c>
      <c r="F321" s="21">
        <v>1053</v>
      </c>
      <c r="G321" s="69">
        <v>81</v>
      </c>
      <c r="H321" s="21">
        <v>1053</v>
      </c>
      <c r="I321" s="21"/>
      <c r="J321" s="71"/>
      <c r="K321" s="21"/>
      <c r="L321" s="71"/>
      <c r="M321" s="21">
        <v>787.7</v>
      </c>
      <c r="N321" s="32"/>
    </row>
    <row r="322" spans="1:14">
      <c r="A322" s="68">
        <v>22703</v>
      </c>
      <c r="B322" s="91">
        <v>43203</v>
      </c>
      <c r="C322" s="68" t="s">
        <v>878</v>
      </c>
      <c r="D322" s="18" t="s">
        <v>879</v>
      </c>
      <c r="E322" s="69">
        <v>80</v>
      </c>
      <c r="F322" s="21">
        <v>720</v>
      </c>
      <c r="G322" s="69">
        <v>80</v>
      </c>
      <c r="H322" s="21">
        <v>720</v>
      </c>
      <c r="I322" s="21"/>
      <c r="J322" s="71"/>
      <c r="K322" s="21"/>
      <c r="L322" s="71"/>
      <c r="M322" s="21">
        <v>545.35</v>
      </c>
      <c r="N322" s="32"/>
    </row>
    <row r="323" spans="1:14">
      <c r="A323" s="68">
        <v>22704</v>
      </c>
      <c r="B323" s="91">
        <v>43203</v>
      </c>
      <c r="C323" s="68">
        <v>1354</v>
      </c>
      <c r="D323" s="18" t="s">
        <v>443</v>
      </c>
      <c r="E323" s="69">
        <v>33</v>
      </c>
      <c r="F323" s="21">
        <v>330</v>
      </c>
      <c r="G323" s="69">
        <v>33</v>
      </c>
      <c r="H323" s="21">
        <v>330</v>
      </c>
      <c r="I323" s="21"/>
      <c r="J323" s="71"/>
      <c r="K323" s="21"/>
      <c r="L323" s="71"/>
      <c r="M323" s="21">
        <v>285.95</v>
      </c>
      <c r="N323" s="32"/>
    </row>
    <row r="324" spans="1:14">
      <c r="A324" s="68">
        <v>22705</v>
      </c>
      <c r="B324" s="91">
        <v>43203</v>
      </c>
      <c r="C324" s="68" t="s">
        <v>406</v>
      </c>
      <c r="D324" s="18" t="s">
        <v>407</v>
      </c>
      <c r="E324" s="69">
        <v>46.5</v>
      </c>
      <c r="F324" s="21">
        <v>604.5</v>
      </c>
      <c r="G324" s="69">
        <v>46.5</v>
      </c>
      <c r="H324" s="21">
        <v>604.5</v>
      </c>
      <c r="I324" s="21"/>
      <c r="J324" s="71"/>
      <c r="K324" s="21"/>
      <c r="L324" s="71"/>
      <c r="M324" s="21">
        <v>522.20000000000005</v>
      </c>
      <c r="N324" s="32"/>
    </row>
    <row r="325" spans="1:14">
      <c r="A325" s="68">
        <v>22706</v>
      </c>
      <c r="B325" s="91">
        <v>43203</v>
      </c>
      <c r="C325" s="68" t="s">
        <v>430</v>
      </c>
      <c r="D325" s="18" t="s">
        <v>431</v>
      </c>
      <c r="E325" s="69">
        <v>94</v>
      </c>
      <c r="F325" s="21">
        <v>1908.17</v>
      </c>
      <c r="G325" s="69">
        <v>86</v>
      </c>
      <c r="H325" s="21">
        <v>1674.52</v>
      </c>
      <c r="I325" s="21">
        <v>233.65</v>
      </c>
      <c r="J325" s="71"/>
      <c r="K325" s="21"/>
      <c r="L325" s="71"/>
      <c r="M325" s="21">
        <v>1379.9</v>
      </c>
      <c r="N325" s="32"/>
    </row>
    <row r="326" spans="1:14">
      <c r="A326" s="68">
        <v>22707</v>
      </c>
      <c r="B326" s="91">
        <v>43203</v>
      </c>
      <c r="C326" s="68" t="s">
        <v>432</v>
      </c>
      <c r="D326" s="18" t="s">
        <v>433</v>
      </c>
      <c r="E326" s="69">
        <v>84.5</v>
      </c>
      <c r="F326" s="21">
        <v>1256.21</v>
      </c>
      <c r="G326" s="69">
        <v>80</v>
      </c>
      <c r="H326" s="21">
        <v>1158.46</v>
      </c>
      <c r="I326" s="21">
        <v>97.75</v>
      </c>
      <c r="J326" s="71"/>
      <c r="K326" s="21"/>
      <c r="L326" s="71"/>
      <c r="M326" s="21">
        <v>1044.02</v>
      </c>
      <c r="N326" s="32"/>
    </row>
    <row r="327" spans="1:14">
      <c r="A327" s="68">
        <v>22708</v>
      </c>
      <c r="B327" s="91">
        <v>43203</v>
      </c>
      <c r="C327" s="68" t="s">
        <v>434</v>
      </c>
      <c r="D327" s="18" t="s">
        <v>67</v>
      </c>
      <c r="E327" s="69">
        <v>85.5</v>
      </c>
      <c r="F327" s="21">
        <v>1527.09</v>
      </c>
      <c r="G327" s="69">
        <v>82</v>
      </c>
      <c r="H327" s="21">
        <v>1435.2</v>
      </c>
      <c r="I327" s="21">
        <v>91.89</v>
      </c>
      <c r="J327" s="71"/>
      <c r="K327" s="21"/>
      <c r="L327" s="71"/>
      <c r="M327" s="21">
        <v>1111.0999999999999</v>
      </c>
      <c r="N327" s="32"/>
    </row>
    <row r="328" spans="1:14">
      <c r="A328" s="68">
        <v>22722</v>
      </c>
      <c r="B328" s="91">
        <v>43203</v>
      </c>
      <c r="C328" s="68" t="s">
        <v>421</v>
      </c>
      <c r="D328" s="18" t="s">
        <v>422</v>
      </c>
      <c r="E328" s="69">
        <v>51.5</v>
      </c>
      <c r="F328" s="21">
        <v>620.58000000000004</v>
      </c>
      <c r="G328" s="69">
        <v>51.5</v>
      </c>
      <c r="H328" s="21">
        <v>620.58000000000004</v>
      </c>
      <c r="I328" s="21"/>
      <c r="J328" s="71"/>
      <c r="K328" s="21"/>
      <c r="L328" s="71"/>
      <c r="M328" s="21">
        <v>555.44000000000005</v>
      </c>
      <c r="N328" s="32"/>
    </row>
    <row r="329" spans="1:14">
      <c r="A329" s="68">
        <v>22736</v>
      </c>
      <c r="B329" s="91">
        <v>43217</v>
      </c>
      <c r="C329" s="68">
        <v>352</v>
      </c>
      <c r="D329" s="18" t="s">
        <v>83</v>
      </c>
      <c r="E329" s="69">
        <v>80</v>
      </c>
      <c r="F329" s="21">
        <v>1590</v>
      </c>
      <c r="G329" s="69">
        <v>80</v>
      </c>
      <c r="H329" s="21">
        <v>1590</v>
      </c>
      <c r="I329" s="21"/>
      <c r="J329" s="71"/>
      <c r="K329" s="21"/>
      <c r="L329" s="71"/>
      <c r="M329" s="21">
        <v>1093</v>
      </c>
      <c r="N329" s="32"/>
    </row>
    <row r="330" spans="1:14">
      <c r="A330" s="68">
        <v>22737</v>
      </c>
      <c r="B330" s="91">
        <v>43217</v>
      </c>
      <c r="C330" s="68">
        <v>353</v>
      </c>
      <c r="D330" s="18" t="s">
        <v>408</v>
      </c>
      <c r="E330" s="69">
        <v>80</v>
      </c>
      <c r="F330" s="21">
        <v>1230.77</v>
      </c>
      <c r="G330" s="69">
        <v>80</v>
      </c>
      <c r="H330" s="21">
        <v>1230.77</v>
      </c>
      <c r="I330" s="21"/>
      <c r="J330" s="71"/>
      <c r="K330" s="21"/>
      <c r="L330" s="71"/>
      <c r="M330" s="21">
        <v>788.69</v>
      </c>
      <c r="N330" s="32"/>
    </row>
    <row r="331" spans="1:14">
      <c r="A331" s="68">
        <v>22738</v>
      </c>
      <c r="B331" s="91">
        <v>43217</v>
      </c>
      <c r="C331" s="68" t="s">
        <v>409</v>
      </c>
      <c r="D331" s="18" t="s">
        <v>410</v>
      </c>
      <c r="E331" s="69">
        <v>89</v>
      </c>
      <c r="F331" s="21">
        <v>2580.25</v>
      </c>
      <c r="G331" s="69">
        <v>80</v>
      </c>
      <c r="H331" s="21">
        <v>2207.6999999999998</v>
      </c>
      <c r="I331" s="21">
        <v>372.55</v>
      </c>
      <c r="J331" s="71"/>
      <c r="K331" s="21"/>
      <c r="L331" s="71"/>
      <c r="M331" s="21">
        <v>1892.36</v>
      </c>
      <c r="N331" s="32"/>
    </row>
    <row r="332" spans="1:14">
      <c r="A332" s="68">
        <v>22739</v>
      </c>
      <c r="B332" s="91">
        <v>43217</v>
      </c>
      <c r="C332" s="68" t="s">
        <v>411</v>
      </c>
      <c r="D332" s="18" t="s">
        <v>412</v>
      </c>
      <c r="E332" s="69">
        <v>87</v>
      </c>
      <c r="F332" s="21">
        <v>1435.97</v>
      </c>
      <c r="G332" s="69">
        <v>86</v>
      </c>
      <c r="H332" s="21">
        <v>1411.35</v>
      </c>
      <c r="I332" s="21">
        <v>24.62</v>
      </c>
      <c r="J332" s="71"/>
      <c r="K332" s="21"/>
      <c r="L332" s="71"/>
      <c r="M332" s="21">
        <v>1202.97</v>
      </c>
      <c r="N332" s="32"/>
    </row>
    <row r="333" spans="1:14">
      <c r="A333" s="68">
        <v>22741</v>
      </c>
      <c r="B333" s="91">
        <v>43217</v>
      </c>
      <c r="C333" s="68" t="s">
        <v>419</v>
      </c>
      <c r="D333" s="18" t="s">
        <v>420</v>
      </c>
      <c r="E333" s="69">
        <v>94</v>
      </c>
      <c r="F333" s="21">
        <v>1608.28</v>
      </c>
      <c r="G333" s="69">
        <v>86</v>
      </c>
      <c r="H333" s="21">
        <v>1411.35</v>
      </c>
      <c r="I333" s="21">
        <v>196.93</v>
      </c>
      <c r="J333" s="71"/>
      <c r="K333" s="21"/>
      <c r="L333" s="71"/>
      <c r="M333" s="21">
        <v>1185.8499999999999</v>
      </c>
      <c r="N333" s="32"/>
    </row>
    <row r="334" spans="1:14">
      <c r="A334" s="68">
        <v>22742</v>
      </c>
      <c r="B334" s="91">
        <v>43217</v>
      </c>
      <c r="C334" s="68" t="s">
        <v>876</v>
      </c>
      <c r="D334" s="18" t="s">
        <v>877</v>
      </c>
      <c r="E334" s="69">
        <v>90</v>
      </c>
      <c r="F334" s="21">
        <v>1423.21</v>
      </c>
      <c r="G334" s="69">
        <v>86</v>
      </c>
      <c r="H334" s="21">
        <v>1330.39</v>
      </c>
      <c r="I334" s="21">
        <v>92.82</v>
      </c>
      <c r="J334" s="71"/>
      <c r="K334" s="21"/>
      <c r="L334" s="71"/>
      <c r="M334" s="21">
        <v>1079.44</v>
      </c>
      <c r="N334" s="32"/>
    </row>
    <row r="335" spans="1:14">
      <c r="A335" s="68">
        <v>22743</v>
      </c>
      <c r="B335" s="91">
        <v>43217</v>
      </c>
      <c r="C335" s="68" t="s">
        <v>415</v>
      </c>
      <c r="D335" s="18" t="s">
        <v>245</v>
      </c>
      <c r="E335" s="69">
        <v>20</v>
      </c>
      <c r="F335" s="21">
        <v>415.96</v>
      </c>
      <c r="G335" s="69">
        <v>20</v>
      </c>
      <c r="H335" s="21">
        <v>415.96</v>
      </c>
      <c r="I335" s="21"/>
      <c r="J335" s="71"/>
      <c r="K335" s="21"/>
      <c r="L335" s="71"/>
      <c r="M335" s="21">
        <v>384.14</v>
      </c>
      <c r="N335" s="32"/>
    </row>
    <row r="336" spans="1:14">
      <c r="A336" s="68">
        <v>22744</v>
      </c>
      <c r="B336" s="91">
        <v>43217</v>
      </c>
      <c r="C336" s="68" t="s">
        <v>421</v>
      </c>
      <c r="D336" s="18" t="s">
        <v>422</v>
      </c>
      <c r="E336" s="69">
        <v>46.75</v>
      </c>
      <c r="F336" s="21">
        <v>563.34</v>
      </c>
      <c r="G336" s="69">
        <v>46.75</v>
      </c>
      <c r="H336" s="21">
        <v>563.34</v>
      </c>
      <c r="I336" s="21"/>
      <c r="J336" s="71"/>
      <c r="K336" s="21"/>
      <c r="L336" s="71"/>
      <c r="M336" s="21">
        <v>508.31</v>
      </c>
      <c r="N336" s="32"/>
    </row>
    <row r="337" spans="1:14">
      <c r="A337" s="68">
        <v>22745</v>
      </c>
      <c r="B337" s="91">
        <v>43217</v>
      </c>
      <c r="C337" s="68" t="s">
        <v>416</v>
      </c>
      <c r="D337" s="18" t="s">
        <v>114</v>
      </c>
      <c r="E337" s="69">
        <v>80</v>
      </c>
      <c r="F337" s="21">
        <v>2881.34</v>
      </c>
      <c r="G337" s="69">
        <v>80</v>
      </c>
      <c r="H337" s="21">
        <v>2881.34</v>
      </c>
      <c r="I337" s="21"/>
      <c r="J337" s="71"/>
      <c r="K337" s="21"/>
      <c r="L337" s="71"/>
      <c r="M337" s="21">
        <v>2075.42</v>
      </c>
      <c r="N337" s="32"/>
    </row>
    <row r="338" spans="1:14">
      <c r="A338" s="68">
        <v>22746</v>
      </c>
      <c r="B338" s="91">
        <v>43217</v>
      </c>
      <c r="C338" s="68" t="s">
        <v>437</v>
      </c>
      <c r="D338" s="18" t="s">
        <v>438</v>
      </c>
      <c r="E338" s="69">
        <v>80</v>
      </c>
      <c r="F338" s="21">
        <v>500</v>
      </c>
      <c r="G338" s="69">
        <v>80</v>
      </c>
      <c r="H338" s="21">
        <v>500</v>
      </c>
      <c r="I338" s="21"/>
      <c r="J338" s="71"/>
      <c r="K338" s="21"/>
      <c r="L338" s="71"/>
      <c r="M338" s="21">
        <v>442.55</v>
      </c>
      <c r="N338" s="32"/>
    </row>
    <row r="339" spans="1:14">
      <c r="A339" s="68">
        <v>22747</v>
      </c>
      <c r="B339" s="91">
        <v>43217</v>
      </c>
      <c r="C339" s="68" t="s">
        <v>423</v>
      </c>
      <c r="D339" s="18" t="s">
        <v>136</v>
      </c>
      <c r="E339" s="69">
        <v>95</v>
      </c>
      <c r="F339" s="21">
        <v>2217.5500000000002</v>
      </c>
      <c r="G339" s="69">
        <v>80</v>
      </c>
      <c r="H339" s="21">
        <v>1730.77</v>
      </c>
      <c r="I339" s="21">
        <v>486.78</v>
      </c>
      <c r="J339" s="71"/>
      <c r="K339" s="21"/>
      <c r="L339" s="71"/>
      <c r="M339" s="21">
        <v>1556.3</v>
      </c>
      <c r="N339" s="32"/>
    </row>
    <row r="340" spans="1:14">
      <c r="A340" s="68">
        <v>22748</v>
      </c>
      <c r="B340" s="91">
        <v>43217</v>
      </c>
      <c r="C340" s="68" t="s">
        <v>436</v>
      </c>
      <c r="D340" s="18" t="s">
        <v>227</v>
      </c>
      <c r="E340" s="69">
        <v>30</v>
      </c>
      <c r="F340" s="21">
        <v>345</v>
      </c>
      <c r="G340" s="69">
        <v>30</v>
      </c>
      <c r="H340" s="21">
        <v>345</v>
      </c>
      <c r="I340" s="21"/>
      <c r="J340" s="71"/>
      <c r="K340" s="21"/>
      <c r="L340" s="71"/>
      <c r="M340" s="21">
        <v>318.61</v>
      </c>
      <c r="N340" s="32"/>
    </row>
    <row r="341" spans="1:14">
      <c r="A341" s="68">
        <v>22749</v>
      </c>
      <c r="B341" s="91">
        <v>43217</v>
      </c>
      <c r="C341" s="68" t="s">
        <v>439</v>
      </c>
      <c r="D341" s="18" t="s">
        <v>222</v>
      </c>
      <c r="E341" s="69">
        <v>80</v>
      </c>
      <c r="F341" s="21">
        <v>46.66</v>
      </c>
      <c r="G341" s="69">
        <v>80</v>
      </c>
      <c r="H341" s="21">
        <v>46.66</v>
      </c>
      <c r="I341" s="21"/>
      <c r="J341" s="71"/>
      <c r="K341" s="21"/>
      <c r="L341" s="71"/>
      <c r="M341" s="21">
        <v>38.92</v>
      </c>
      <c r="N341" s="32"/>
    </row>
    <row r="342" spans="1:14">
      <c r="A342" s="68">
        <v>22751</v>
      </c>
      <c r="B342" s="91">
        <v>43217</v>
      </c>
      <c r="C342" s="68" t="s">
        <v>435</v>
      </c>
      <c r="D342" s="18" t="s">
        <v>236</v>
      </c>
      <c r="E342" s="69">
        <v>84</v>
      </c>
      <c r="F342" s="21">
        <v>1118</v>
      </c>
      <c r="G342" s="69">
        <v>80</v>
      </c>
      <c r="H342" s="21">
        <v>1040</v>
      </c>
      <c r="I342" s="21">
        <v>78</v>
      </c>
      <c r="J342" s="71"/>
      <c r="K342" s="21"/>
      <c r="L342" s="71"/>
      <c r="M342" s="21">
        <v>837.07</v>
      </c>
      <c r="N342" s="32"/>
    </row>
    <row r="343" spans="1:14">
      <c r="A343" s="68">
        <v>22752</v>
      </c>
      <c r="B343" s="91">
        <v>43217</v>
      </c>
      <c r="C343" s="68" t="s">
        <v>878</v>
      </c>
      <c r="D343" s="18" t="s">
        <v>879</v>
      </c>
      <c r="E343" s="69">
        <v>81</v>
      </c>
      <c r="F343" s="21">
        <v>733.5</v>
      </c>
      <c r="G343" s="69">
        <v>80</v>
      </c>
      <c r="H343" s="21">
        <v>720</v>
      </c>
      <c r="I343" s="21">
        <v>13.5</v>
      </c>
      <c r="J343" s="71"/>
      <c r="K343" s="21"/>
      <c r="L343" s="71"/>
      <c r="M343" s="21">
        <v>555.6</v>
      </c>
      <c r="N343" s="32"/>
    </row>
    <row r="344" spans="1:14">
      <c r="A344" s="68">
        <v>22753</v>
      </c>
      <c r="B344" s="91">
        <v>43217</v>
      </c>
      <c r="C344" s="68">
        <v>1354</v>
      </c>
      <c r="D344" s="18" t="s">
        <v>443</v>
      </c>
      <c r="E344" s="69">
        <v>33.5</v>
      </c>
      <c r="F344" s="21">
        <v>335</v>
      </c>
      <c r="G344" s="69">
        <v>33.5</v>
      </c>
      <c r="H344" s="21">
        <v>335</v>
      </c>
      <c r="I344" s="21"/>
      <c r="J344" s="71"/>
      <c r="K344" s="21"/>
      <c r="L344" s="71"/>
      <c r="M344" s="21">
        <v>290.07</v>
      </c>
      <c r="N344" s="32"/>
    </row>
    <row r="345" spans="1:14">
      <c r="A345" s="68">
        <v>22754</v>
      </c>
      <c r="B345" s="91">
        <v>43217</v>
      </c>
      <c r="C345" s="68" t="s">
        <v>1146</v>
      </c>
      <c r="D345" s="18" t="s">
        <v>1147</v>
      </c>
      <c r="E345" s="69">
        <v>48</v>
      </c>
      <c r="F345" s="21">
        <v>646.15</v>
      </c>
      <c r="G345" s="69">
        <v>48</v>
      </c>
      <c r="H345" s="21">
        <v>646.15</v>
      </c>
      <c r="I345" s="21"/>
      <c r="J345" s="71"/>
      <c r="K345" s="21"/>
      <c r="L345" s="71"/>
      <c r="M345" s="21">
        <v>536.46</v>
      </c>
      <c r="N345" s="32"/>
    </row>
    <row r="346" spans="1:14">
      <c r="A346" s="68">
        <v>22755</v>
      </c>
      <c r="B346" s="91">
        <v>43217</v>
      </c>
      <c r="C346" s="68" t="s">
        <v>406</v>
      </c>
      <c r="D346" s="18" t="s">
        <v>407</v>
      </c>
      <c r="E346" s="69">
        <v>45</v>
      </c>
      <c r="F346" s="21">
        <v>585</v>
      </c>
      <c r="G346" s="69">
        <v>45</v>
      </c>
      <c r="H346" s="21">
        <v>585</v>
      </c>
      <c r="I346" s="21"/>
      <c r="J346" s="71"/>
      <c r="K346" s="21"/>
      <c r="L346" s="71"/>
      <c r="M346" s="21">
        <v>506.15</v>
      </c>
      <c r="N346" s="32"/>
    </row>
    <row r="347" spans="1:14">
      <c r="A347" s="68">
        <v>22756</v>
      </c>
      <c r="B347" s="91">
        <v>43217</v>
      </c>
      <c r="C347" s="68" t="s">
        <v>430</v>
      </c>
      <c r="D347" s="18" t="s">
        <v>431</v>
      </c>
      <c r="E347" s="69">
        <v>89</v>
      </c>
      <c r="F347" s="21">
        <v>1820.56</v>
      </c>
      <c r="G347" s="69">
        <v>80</v>
      </c>
      <c r="H347" s="21">
        <v>1557.7</v>
      </c>
      <c r="I347" s="21">
        <v>262.86</v>
      </c>
      <c r="J347" s="71"/>
      <c r="K347" s="21"/>
      <c r="L347" s="71"/>
      <c r="M347" s="21">
        <v>1321.69</v>
      </c>
      <c r="N347" s="32"/>
    </row>
    <row r="348" spans="1:14">
      <c r="A348" s="68">
        <v>22757</v>
      </c>
      <c r="B348" s="91">
        <v>43217</v>
      </c>
      <c r="C348" s="68" t="s">
        <v>432</v>
      </c>
      <c r="D348" s="18" t="s">
        <v>433</v>
      </c>
      <c r="E348" s="69">
        <v>86</v>
      </c>
      <c r="F348" s="21">
        <v>1331.57</v>
      </c>
      <c r="G348" s="69">
        <v>80</v>
      </c>
      <c r="H348" s="21">
        <v>1196.92</v>
      </c>
      <c r="I348" s="21">
        <v>134.65</v>
      </c>
      <c r="J348" s="71"/>
      <c r="K348" s="21"/>
      <c r="L348" s="71"/>
      <c r="M348" s="21">
        <v>1102.69</v>
      </c>
      <c r="N348" s="32"/>
    </row>
    <row r="349" spans="1:14">
      <c r="A349" s="68">
        <v>22758</v>
      </c>
      <c r="B349" s="91">
        <v>43217</v>
      </c>
      <c r="C349" s="68" t="s">
        <v>434</v>
      </c>
      <c r="D349" s="18" t="s">
        <v>67</v>
      </c>
      <c r="E349" s="69">
        <v>85</v>
      </c>
      <c r="F349" s="21">
        <v>1531.46</v>
      </c>
      <c r="G349" s="69">
        <v>80</v>
      </c>
      <c r="H349" s="21">
        <v>1400.19</v>
      </c>
      <c r="I349" s="21">
        <v>131.27000000000001</v>
      </c>
      <c r="J349" s="71"/>
      <c r="K349" s="21"/>
      <c r="L349" s="71"/>
      <c r="M349" s="21">
        <v>1114.4100000000001</v>
      </c>
      <c r="N349" s="32"/>
    </row>
    <row r="350" spans="1:14">
      <c r="A350" s="68">
        <v>22763</v>
      </c>
      <c r="B350" s="91">
        <v>43217</v>
      </c>
      <c r="C350" s="68" t="s">
        <v>424</v>
      </c>
      <c r="D350" s="18" t="s">
        <v>425</v>
      </c>
      <c r="E350" s="69">
        <v>83</v>
      </c>
      <c r="F350" s="21">
        <v>929.5</v>
      </c>
      <c r="G350" s="69">
        <v>80</v>
      </c>
      <c r="H350" s="21">
        <v>880</v>
      </c>
      <c r="I350" s="21">
        <v>49.5</v>
      </c>
      <c r="J350" s="71"/>
      <c r="K350" s="21"/>
      <c r="L350" s="71"/>
      <c r="M350" s="21">
        <v>760.88</v>
      </c>
      <c r="N350" s="32"/>
    </row>
    <row r="351" spans="1:14">
      <c r="A351" s="24">
        <v>22764</v>
      </c>
      <c r="B351" s="92">
        <v>43217</v>
      </c>
      <c r="C351" s="24" t="s">
        <v>417</v>
      </c>
      <c r="D351" s="25" t="s">
        <v>418</v>
      </c>
      <c r="E351" s="26">
        <v>88.5</v>
      </c>
      <c r="F351" s="27">
        <v>1388.4</v>
      </c>
      <c r="G351" s="26">
        <v>86</v>
      </c>
      <c r="H351" s="27">
        <v>1330.39</v>
      </c>
      <c r="I351" s="27">
        <v>58.01</v>
      </c>
      <c r="J351" s="72"/>
      <c r="K351" s="27"/>
      <c r="L351" s="72"/>
      <c r="M351" s="27">
        <v>1071.93</v>
      </c>
      <c r="N351" s="74">
        <f>SUM(M309:M351)</f>
        <v>40564.449999999997</v>
      </c>
    </row>
    <row r="352" spans="1:14">
      <c r="A352" s="68">
        <v>22788</v>
      </c>
      <c r="B352" s="91">
        <v>43231</v>
      </c>
      <c r="C352" s="68">
        <v>352</v>
      </c>
      <c r="D352" s="18" t="s">
        <v>83</v>
      </c>
      <c r="E352" s="69">
        <v>80</v>
      </c>
      <c r="F352" s="21">
        <v>1590</v>
      </c>
      <c r="G352" s="69">
        <v>80</v>
      </c>
      <c r="H352" s="21">
        <v>1590</v>
      </c>
      <c r="I352" s="21"/>
      <c r="J352" s="71"/>
      <c r="K352" s="21"/>
      <c r="L352" s="71"/>
      <c r="M352" s="21">
        <v>1093</v>
      </c>
      <c r="N352" s="32"/>
    </row>
    <row r="353" spans="1:14">
      <c r="A353" s="68">
        <v>22789</v>
      </c>
      <c r="B353" s="91">
        <v>43231</v>
      </c>
      <c r="C353" s="68">
        <v>353</v>
      </c>
      <c r="D353" s="18" t="s">
        <v>408</v>
      </c>
      <c r="E353" s="69">
        <v>80</v>
      </c>
      <c r="F353" s="21">
        <v>1230.77</v>
      </c>
      <c r="G353" s="69">
        <v>80</v>
      </c>
      <c r="H353" s="21">
        <v>1230.77</v>
      </c>
      <c r="I353" s="21"/>
      <c r="J353" s="71"/>
      <c r="K353" s="21"/>
      <c r="L353" s="71"/>
      <c r="M353" s="21">
        <v>788.69</v>
      </c>
      <c r="N353" s="32"/>
    </row>
    <row r="354" spans="1:14">
      <c r="A354" s="68">
        <v>22790</v>
      </c>
      <c r="B354" s="91">
        <v>43231</v>
      </c>
      <c r="C354" s="68" t="s">
        <v>409</v>
      </c>
      <c r="D354" s="18" t="s">
        <v>410</v>
      </c>
      <c r="E354" s="69">
        <v>80</v>
      </c>
      <c r="F354" s="21">
        <v>2207.6999999999998</v>
      </c>
      <c r="G354" s="69">
        <v>80</v>
      </c>
      <c r="H354" s="21">
        <v>2207.6999999999998</v>
      </c>
      <c r="I354" s="21"/>
      <c r="J354" s="71"/>
      <c r="K354" s="21"/>
      <c r="L354" s="71"/>
      <c r="M354" s="21">
        <v>1609.41</v>
      </c>
      <c r="N354" s="32"/>
    </row>
    <row r="355" spans="1:14">
      <c r="A355" s="68">
        <v>22791</v>
      </c>
      <c r="B355" s="91">
        <v>43231</v>
      </c>
      <c r="C355" s="68" t="s">
        <v>411</v>
      </c>
      <c r="D355" s="18" t="s">
        <v>412</v>
      </c>
      <c r="E355" s="69">
        <v>86</v>
      </c>
      <c r="F355" s="21">
        <v>1411.35</v>
      </c>
      <c r="G355" s="69">
        <v>86</v>
      </c>
      <c r="H355" s="21">
        <v>1411.35</v>
      </c>
      <c r="I355" s="21"/>
      <c r="J355" s="71"/>
      <c r="K355" s="21"/>
      <c r="L355" s="71"/>
      <c r="M355" s="21">
        <v>1183.81</v>
      </c>
      <c r="N355" s="32"/>
    </row>
    <row r="356" spans="1:14">
      <c r="A356" s="68">
        <v>22792</v>
      </c>
      <c r="B356" s="91">
        <v>43231</v>
      </c>
      <c r="C356" s="68" t="s">
        <v>417</v>
      </c>
      <c r="D356" s="18" t="s">
        <v>418</v>
      </c>
      <c r="E356" s="69">
        <v>88</v>
      </c>
      <c r="F356" s="21">
        <v>1376.8</v>
      </c>
      <c r="G356" s="69">
        <v>86</v>
      </c>
      <c r="H356" s="21">
        <v>1330.39</v>
      </c>
      <c r="I356" s="21">
        <v>46.41</v>
      </c>
      <c r="J356" s="71"/>
      <c r="K356" s="21"/>
      <c r="L356" s="71"/>
      <c r="M356" s="21">
        <v>1063.1199999999999</v>
      </c>
      <c r="N356" s="32"/>
    </row>
    <row r="357" spans="1:14">
      <c r="A357" s="68">
        <v>22793</v>
      </c>
      <c r="B357" s="91">
        <v>43231</v>
      </c>
      <c r="C357" s="68" t="s">
        <v>419</v>
      </c>
      <c r="D357" s="18" t="s">
        <v>420</v>
      </c>
      <c r="E357" s="69">
        <v>86</v>
      </c>
      <c r="F357" s="21">
        <v>1411.35</v>
      </c>
      <c r="G357" s="69">
        <v>86</v>
      </c>
      <c r="H357" s="21">
        <v>1411.35</v>
      </c>
      <c r="I357" s="21"/>
      <c r="J357" s="71"/>
      <c r="K357" s="21"/>
      <c r="L357" s="71"/>
      <c r="M357" s="21">
        <v>1036.28</v>
      </c>
      <c r="N357" s="32"/>
    </row>
    <row r="358" spans="1:14">
      <c r="A358" s="68">
        <v>22794</v>
      </c>
      <c r="B358" s="91">
        <v>43231</v>
      </c>
      <c r="C358" s="68" t="s">
        <v>876</v>
      </c>
      <c r="D358" s="18" t="s">
        <v>877</v>
      </c>
      <c r="E358" s="69">
        <v>99.75</v>
      </c>
      <c r="F358" s="21">
        <v>1649.45</v>
      </c>
      <c r="G358" s="69">
        <v>86</v>
      </c>
      <c r="H358" s="21">
        <v>1330.39</v>
      </c>
      <c r="I358" s="21">
        <v>319.06</v>
      </c>
      <c r="J358" s="71"/>
      <c r="K358" s="21"/>
      <c r="L358" s="71"/>
      <c r="M358" s="21">
        <v>1251.27</v>
      </c>
      <c r="N358" s="32"/>
    </row>
    <row r="359" spans="1:14">
      <c r="A359" s="68">
        <v>22795</v>
      </c>
      <c r="B359" s="91">
        <v>43231</v>
      </c>
      <c r="C359" s="68" t="s">
        <v>421</v>
      </c>
      <c r="D359" s="18" t="s">
        <v>422</v>
      </c>
      <c r="E359" s="69">
        <v>35.75</v>
      </c>
      <c r="F359" s="21">
        <v>430.79</v>
      </c>
      <c r="G359" s="69">
        <v>35.75</v>
      </c>
      <c r="H359" s="21">
        <v>430.79</v>
      </c>
      <c r="I359" s="21"/>
      <c r="J359" s="71"/>
      <c r="K359" s="21"/>
      <c r="L359" s="71"/>
      <c r="M359" s="21">
        <v>397.83</v>
      </c>
      <c r="N359" s="32"/>
    </row>
    <row r="360" spans="1:14">
      <c r="A360" s="68">
        <v>22796</v>
      </c>
      <c r="B360" s="91">
        <v>43231</v>
      </c>
      <c r="C360" s="68" t="s">
        <v>416</v>
      </c>
      <c r="D360" s="18" t="s">
        <v>114</v>
      </c>
      <c r="E360" s="69">
        <v>80</v>
      </c>
      <c r="F360" s="21">
        <v>2881.34</v>
      </c>
      <c r="G360" s="69">
        <v>80</v>
      </c>
      <c r="H360" s="21">
        <v>2881.34</v>
      </c>
      <c r="I360" s="21"/>
      <c r="J360" s="71"/>
      <c r="K360" s="21"/>
      <c r="L360" s="71"/>
      <c r="M360" s="21">
        <v>2075.42</v>
      </c>
      <c r="N360" s="32"/>
    </row>
    <row r="361" spans="1:14">
      <c r="A361" s="68">
        <v>22797</v>
      </c>
      <c r="B361" s="91">
        <v>43231</v>
      </c>
      <c r="C361" s="68" t="s">
        <v>423</v>
      </c>
      <c r="D361" s="18" t="s">
        <v>136</v>
      </c>
      <c r="E361" s="69">
        <v>91</v>
      </c>
      <c r="F361" s="21">
        <v>2087.7399999999998</v>
      </c>
      <c r="G361" s="69">
        <v>80</v>
      </c>
      <c r="H361" s="21">
        <v>1730.77</v>
      </c>
      <c r="I361" s="21">
        <v>356.97</v>
      </c>
      <c r="J361" s="71"/>
      <c r="K361" s="21"/>
      <c r="L361" s="71"/>
      <c r="M361" s="21">
        <v>1432.71</v>
      </c>
      <c r="N361" s="32"/>
    </row>
    <row r="362" spans="1:14">
      <c r="A362" s="68">
        <v>22798</v>
      </c>
      <c r="B362" s="91">
        <v>43231</v>
      </c>
      <c r="C362" s="68" t="s">
        <v>424</v>
      </c>
      <c r="D362" s="18" t="s">
        <v>425</v>
      </c>
      <c r="E362" s="69">
        <v>98.5</v>
      </c>
      <c r="F362" s="21">
        <v>1185.25</v>
      </c>
      <c r="G362" s="69">
        <v>80</v>
      </c>
      <c r="H362" s="21">
        <v>880</v>
      </c>
      <c r="I362" s="21">
        <v>305.25</v>
      </c>
      <c r="J362" s="71"/>
      <c r="K362" s="21"/>
      <c r="L362" s="71"/>
      <c r="M362" s="21">
        <v>965.7</v>
      </c>
      <c r="N362" s="32"/>
    </row>
    <row r="363" spans="1:14">
      <c r="A363" s="68">
        <v>22799</v>
      </c>
      <c r="B363" s="91">
        <v>43231</v>
      </c>
      <c r="C363" s="68" t="s">
        <v>435</v>
      </c>
      <c r="D363" s="18" t="s">
        <v>236</v>
      </c>
      <c r="E363" s="69">
        <v>74.5</v>
      </c>
      <c r="F363" s="21">
        <v>968.5</v>
      </c>
      <c r="G363" s="69">
        <v>74.5</v>
      </c>
      <c r="H363" s="21">
        <v>968.5</v>
      </c>
      <c r="I363" s="21"/>
      <c r="J363" s="71"/>
      <c r="K363" s="21"/>
      <c r="L363" s="71"/>
      <c r="M363" s="21">
        <v>723.53</v>
      </c>
      <c r="N363" s="32"/>
    </row>
    <row r="364" spans="1:14">
      <c r="A364" s="68">
        <v>22800</v>
      </c>
      <c r="B364" s="91">
        <v>43231</v>
      </c>
      <c r="C364" s="68" t="s">
        <v>878</v>
      </c>
      <c r="D364" s="18" t="s">
        <v>879</v>
      </c>
      <c r="E364" s="69">
        <v>82</v>
      </c>
      <c r="F364" s="21">
        <v>747</v>
      </c>
      <c r="G364" s="69">
        <v>80</v>
      </c>
      <c r="H364" s="21">
        <v>720</v>
      </c>
      <c r="I364" s="21">
        <v>27</v>
      </c>
      <c r="J364" s="71"/>
      <c r="K364" s="21"/>
      <c r="L364" s="71"/>
      <c r="M364" s="21">
        <v>565.87</v>
      </c>
      <c r="N364" s="32"/>
    </row>
    <row r="365" spans="1:14">
      <c r="A365" s="68">
        <v>22801</v>
      </c>
      <c r="B365" s="91">
        <v>43231</v>
      </c>
      <c r="C365" s="68">
        <v>1354</v>
      </c>
      <c r="D365" s="18" t="s">
        <v>443</v>
      </c>
      <c r="E365" s="69">
        <v>31</v>
      </c>
      <c r="F365" s="21">
        <v>310</v>
      </c>
      <c r="G365" s="69">
        <v>31</v>
      </c>
      <c r="H365" s="21">
        <v>310</v>
      </c>
      <c r="I365" s="21"/>
      <c r="J365" s="71"/>
      <c r="K365" s="21"/>
      <c r="L365" s="71"/>
      <c r="M365" s="21">
        <v>269.48</v>
      </c>
      <c r="N365" s="32"/>
    </row>
    <row r="366" spans="1:14">
      <c r="A366" s="68">
        <v>22802</v>
      </c>
      <c r="B366" s="91">
        <v>43231</v>
      </c>
      <c r="C366" s="68" t="s">
        <v>1146</v>
      </c>
      <c r="D366" s="18" t="s">
        <v>1147</v>
      </c>
      <c r="E366" s="69">
        <v>80</v>
      </c>
      <c r="F366" s="21">
        <v>1076.92</v>
      </c>
      <c r="G366" s="69">
        <v>80</v>
      </c>
      <c r="H366" s="21">
        <v>1076.92</v>
      </c>
      <c r="I366" s="21"/>
      <c r="J366" s="71"/>
      <c r="K366" s="21"/>
      <c r="L366" s="71"/>
      <c r="M366" s="21">
        <v>786.75</v>
      </c>
      <c r="N366" s="32"/>
    </row>
    <row r="367" spans="1:14">
      <c r="A367" s="68">
        <v>22803</v>
      </c>
      <c r="B367" s="91">
        <v>43231</v>
      </c>
      <c r="C367" s="68" t="s">
        <v>406</v>
      </c>
      <c r="D367" s="18" t="s">
        <v>407</v>
      </c>
      <c r="E367" s="69">
        <v>56</v>
      </c>
      <c r="F367" s="21">
        <v>728</v>
      </c>
      <c r="G367" s="69">
        <v>56</v>
      </c>
      <c r="H367" s="21">
        <v>728</v>
      </c>
      <c r="I367" s="21"/>
      <c r="J367" s="71"/>
      <c r="K367" s="21"/>
      <c r="L367" s="71"/>
      <c r="M367" s="21">
        <v>623.9</v>
      </c>
      <c r="N367" s="32"/>
    </row>
    <row r="368" spans="1:14">
      <c r="A368" s="68">
        <v>22804</v>
      </c>
      <c r="B368" s="91">
        <v>43231</v>
      </c>
      <c r="C368" s="68" t="s">
        <v>430</v>
      </c>
      <c r="D368" s="18" t="s">
        <v>431</v>
      </c>
      <c r="E368" s="69">
        <v>88</v>
      </c>
      <c r="F368" s="21">
        <v>1791.35</v>
      </c>
      <c r="G368" s="69">
        <v>80</v>
      </c>
      <c r="H368" s="21">
        <v>1557.7</v>
      </c>
      <c r="I368" s="21">
        <v>233.65</v>
      </c>
      <c r="J368" s="71"/>
      <c r="K368" s="21"/>
      <c r="L368" s="71"/>
      <c r="M368" s="21">
        <v>1302.28</v>
      </c>
      <c r="N368" s="32"/>
    </row>
    <row r="369" spans="1:14">
      <c r="A369" s="68">
        <v>22805</v>
      </c>
      <c r="B369" s="91">
        <v>43231</v>
      </c>
      <c r="C369" s="68" t="s">
        <v>432</v>
      </c>
      <c r="D369" s="18" t="s">
        <v>433</v>
      </c>
      <c r="E369" s="69">
        <v>80</v>
      </c>
      <c r="F369" s="21">
        <v>1196.92</v>
      </c>
      <c r="G369" s="69">
        <v>80</v>
      </c>
      <c r="H369" s="21">
        <v>1196.92</v>
      </c>
      <c r="I369" s="21"/>
      <c r="J369" s="71"/>
      <c r="K369" s="21"/>
      <c r="L369" s="71"/>
      <c r="M369" s="21">
        <v>997.86</v>
      </c>
      <c r="N369" s="32"/>
    </row>
    <row r="370" spans="1:14">
      <c r="A370" s="68">
        <v>22806</v>
      </c>
      <c r="B370" s="91">
        <v>43231</v>
      </c>
      <c r="C370" s="68" t="s">
        <v>434</v>
      </c>
      <c r="D370" s="18" t="s">
        <v>67</v>
      </c>
      <c r="E370" s="69">
        <v>84.5</v>
      </c>
      <c r="F370" s="21">
        <v>1518.33</v>
      </c>
      <c r="G370" s="69">
        <v>80</v>
      </c>
      <c r="H370" s="21">
        <v>1400.19</v>
      </c>
      <c r="I370" s="21">
        <v>118.14</v>
      </c>
      <c r="J370" s="71"/>
      <c r="K370" s="21"/>
      <c r="L370" s="71"/>
      <c r="M370" s="21">
        <v>1104.43</v>
      </c>
      <c r="N370" s="32"/>
    </row>
    <row r="371" spans="1:14">
      <c r="A371" s="68">
        <v>22807</v>
      </c>
      <c r="B371" s="91">
        <v>43231</v>
      </c>
      <c r="C371" s="68" t="s">
        <v>415</v>
      </c>
      <c r="D371" s="18" t="s">
        <v>245</v>
      </c>
      <c r="E371" s="69">
        <v>20</v>
      </c>
      <c r="F371" s="21">
        <v>415.96</v>
      </c>
      <c r="G371" s="69">
        <v>20</v>
      </c>
      <c r="H371" s="21">
        <v>415.96</v>
      </c>
      <c r="I371" s="21"/>
      <c r="J371" s="71"/>
      <c r="K371" s="21"/>
      <c r="L371" s="71"/>
      <c r="M371" s="21">
        <v>384.14</v>
      </c>
      <c r="N371" s="32"/>
    </row>
    <row r="372" spans="1:14">
      <c r="A372" s="68">
        <v>22810</v>
      </c>
      <c r="B372" s="91">
        <v>43231</v>
      </c>
      <c r="C372" s="68" t="s">
        <v>411</v>
      </c>
      <c r="D372" s="18" t="s">
        <v>412</v>
      </c>
      <c r="E372" s="69">
        <v>16</v>
      </c>
      <c r="F372" s="21">
        <v>262.58</v>
      </c>
      <c r="G372" s="69">
        <v>16</v>
      </c>
      <c r="H372" s="21">
        <v>262.58</v>
      </c>
      <c r="I372" s="21"/>
      <c r="J372" s="71"/>
      <c r="K372" s="21"/>
      <c r="L372" s="71"/>
      <c r="M372" s="21">
        <v>229.36</v>
      </c>
      <c r="N372" s="32"/>
    </row>
    <row r="373" spans="1:14">
      <c r="A373" s="68">
        <v>22811</v>
      </c>
      <c r="B373" s="91">
        <v>43231</v>
      </c>
      <c r="C373" s="68" t="s">
        <v>436</v>
      </c>
      <c r="D373" s="18" t="s">
        <v>227</v>
      </c>
      <c r="E373" s="69">
        <v>30.5</v>
      </c>
      <c r="F373" s="21">
        <v>350.75</v>
      </c>
      <c r="G373" s="69">
        <v>30.5</v>
      </c>
      <c r="H373" s="21">
        <v>350.75</v>
      </c>
      <c r="I373" s="21"/>
      <c r="J373" s="71"/>
      <c r="K373" s="21"/>
      <c r="L373" s="71"/>
      <c r="M373" s="21">
        <v>323.91000000000003</v>
      </c>
      <c r="N373" s="32"/>
    </row>
    <row r="374" spans="1:14">
      <c r="A374" s="68">
        <v>22828</v>
      </c>
      <c r="B374" s="91">
        <v>43231</v>
      </c>
      <c r="C374" s="68" t="s">
        <v>434</v>
      </c>
      <c r="D374" s="18" t="s">
        <v>67</v>
      </c>
      <c r="E374" s="69">
        <v>40</v>
      </c>
      <c r="F374" s="21">
        <v>700.1</v>
      </c>
      <c r="G374" s="69">
        <v>40</v>
      </c>
      <c r="H374" s="21">
        <v>700.1</v>
      </c>
      <c r="I374" s="21"/>
      <c r="J374" s="71"/>
      <c r="K374" s="21"/>
      <c r="L374" s="71"/>
      <c r="M374" s="21">
        <v>556.11</v>
      </c>
      <c r="N374" s="32"/>
    </row>
    <row r="375" spans="1:14">
      <c r="A375" s="68">
        <v>22834</v>
      </c>
      <c r="B375" s="91">
        <v>43245</v>
      </c>
      <c r="C375" s="68">
        <v>352</v>
      </c>
      <c r="D375" s="18" t="s">
        <v>83</v>
      </c>
      <c r="E375" s="69">
        <v>80</v>
      </c>
      <c r="F375" s="21">
        <v>1590</v>
      </c>
      <c r="G375" s="69">
        <v>80</v>
      </c>
      <c r="H375" s="21">
        <v>1590</v>
      </c>
      <c r="I375" s="21"/>
      <c r="J375" s="71"/>
      <c r="K375" s="21"/>
      <c r="L375" s="71"/>
      <c r="M375" s="21">
        <v>1093</v>
      </c>
      <c r="N375" s="32"/>
    </row>
    <row r="376" spans="1:14">
      <c r="A376" s="68">
        <v>22835</v>
      </c>
      <c r="B376" s="91">
        <v>43245</v>
      </c>
      <c r="C376" s="68">
        <v>353</v>
      </c>
      <c r="D376" s="18" t="s">
        <v>408</v>
      </c>
      <c r="E376" s="69">
        <v>80</v>
      </c>
      <c r="F376" s="21">
        <v>1230.77</v>
      </c>
      <c r="G376" s="69">
        <v>80</v>
      </c>
      <c r="H376" s="21">
        <v>1230.77</v>
      </c>
      <c r="I376" s="21"/>
      <c r="J376" s="71"/>
      <c r="K376" s="21"/>
      <c r="L376" s="71"/>
      <c r="M376" s="21">
        <v>788.69</v>
      </c>
      <c r="N376" s="32"/>
    </row>
    <row r="377" spans="1:14">
      <c r="A377" s="68">
        <v>22836</v>
      </c>
      <c r="B377" s="91">
        <v>43245</v>
      </c>
      <c r="C377" s="68" t="s">
        <v>409</v>
      </c>
      <c r="D377" s="18" t="s">
        <v>410</v>
      </c>
      <c r="E377" s="69">
        <v>112.75</v>
      </c>
      <c r="F377" s="21">
        <v>3563.36</v>
      </c>
      <c r="G377" s="69">
        <v>80</v>
      </c>
      <c r="H377" s="21">
        <v>2207.6999999999998</v>
      </c>
      <c r="I377" s="21">
        <v>1355.66</v>
      </c>
      <c r="J377" s="71"/>
      <c r="K377" s="21"/>
      <c r="L377" s="71"/>
      <c r="M377" s="21">
        <v>2639.02</v>
      </c>
      <c r="N377" s="32"/>
    </row>
    <row r="378" spans="1:14">
      <c r="A378" s="68">
        <v>22837</v>
      </c>
      <c r="B378" s="91">
        <v>43245</v>
      </c>
      <c r="C378" s="68" t="s">
        <v>411</v>
      </c>
      <c r="D378" s="18" t="s">
        <v>412</v>
      </c>
      <c r="E378" s="69">
        <v>88</v>
      </c>
      <c r="F378" s="21">
        <v>1460.58</v>
      </c>
      <c r="G378" s="69">
        <v>86</v>
      </c>
      <c r="H378" s="21">
        <v>1411.35</v>
      </c>
      <c r="I378" s="21">
        <v>49.23</v>
      </c>
      <c r="J378" s="71"/>
      <c r="K378" s="21"/>
      <c r="L378" s="71"/>
      <c r="M378" s="21">
        <v>1222.1199999999999</v>
      </c>
      <c r="N378" s="32"/>
    </row>
    <row r="379" spans="1:14">
      <c r="A379" s="68">
        <v>22838</v>
      </c>
      <c r="B379" s="91">
        <v>43245</v>
      </c>
      <c r="C379" s="68" t="s">
        <v>417</v>
      </c>
      <c r="D379" s="18" t="s">
        <v>418</v>
      </c>
      <c r="E379" s="69">
        <v>116</v>
      </c>
      <c r="F379" s="21">
        <v>2026.52</v>
      </c>
      <c r="G379" s="69">
        <v>86</v>
      </c>
      <c r="H379" s="21">
        <v>1330.39</v>
      </c>
      <c r="I379" s="21">
        <v>696.13</v>
      </c>
      <c r="J379" s="71"/>
      <c r="K379" s="21"/>
      <c r="L379" s="71"/>
      <c r="M379" s="21">
        <v>1556.58</v>
      </c>
      <c r="N379" s="32"/>
    </row>
    <row r="380" spans="1:14">
      <c r="A380" s="68">
        <v>22839</v>
      </c>
      <c r="B380" s="91">
        <v>43245</v>
      </c>
      <c r="C380" s="68" t="s">
        <v>419</v>
      </c>
      <c r="D380" s="18" t="s">
        <v>420</v>
      </c>
      <c r="E380" s="69">
        <v>86</v>
      </c>
      <c r="F380" s="21">
        <v>1411.35</v>
      </c>
      <c r="G380" s="69">
        <v>86</v>
      </c>
      <c r="H380" s="21">
        <v>1411.35</v>
      </c>
      <c r="I380" s="21"/>
      <c r="J380" s="71"/>
      <c r="K380" s="21"/>
      <c r="L380" s="71"/>
      <c r="M380" s="21">
        <v>1036.28</v>
      </c>
      <c r="N380" s="32"/>
    </row>
    <row r="381" spans="1:14">
      <c r="A381" s="68">
        <v>22840</v>
      </c>
      <c r="B381" s="91">
        <v>43245</v>
      </c>
      <c r="C381" s="68" t="s">
        <v>876</v>
      </c>
      <c r="D381" s="18" t="s">
        <v>877</v>
      </c>
      <c r="E381" s="69">
        <v>102</v>
      </c>
      <c r="F381" s="21">
        <v>1701.66</v>
      </c>
      <c r="G381" s="69">
        <v>86</v>
      </c>
      <c r="H381" s="21">
        <v>1330.39</v>
      </c>
      <c r="I381" s="21">
        <v>371.27</v>
      </c>
      <c r="J381" s="71"/>
      <c r="K381" s="21"/>
      <c r="L381" s="71"/>
      <c r="M381" s="21">
        <v>1290.93</v>
      </c>
      <c r="N381" s="32"/>
    </row>
    <row r="382" spans="1:14">
      <c r="A382" s="68">
        <v>22841</v>
      </c>
      <c r="B382" s="91">
        <v>43245</v>
      </c>
      <c r="C382" s="68" t="s">
        <v>415</v>
      </c>
      <c r="D382" s="18" t="s">
        <v>245</v>
      </c>
      <c r="E382" s="69">
        <v>20</v>
      </c>
      <c r="F382" s="21">
        <v>415.96</v>
      </c>
      <c r="G382" s="69">
        <v>20</v>
      </c>
      <c r="H382" s="21">
        <v>415.96</v>
      </c>
      <c r="I382" s="21"/>
      <c r="J382" s="71"/>
      <c r="K382" s="21"/>
      <c r="L382" s="71"/>
      <c r="M382" s="21">
        <v>384.14</v>
      </c>
      <c r="N382" s="32"/>
    </row>
    <row r="383" spans="1:14">
      <c r="A383" s="68">
        <v>22842</v>
      </c>
      <c r="B383" s="91">
        <v>43245</v>
      </c>
      <c r="C383" s="68" t="s">
        <v>416</v>
      </c>
      <c r="D383" s="18" t="s">
        <v>114</v>
      </c>
      <c r="E383" s="69">
        <v>80</v>
      </c>
      <c r="F383" s="21">
        <v>2881.34</v>
      </c>
      <c r="G383" s="69">
        <v>80</v>
      </c>
      <c r="H383" s="21">
        <v>2881.34</v>
      </c>
      <c r="I383" s="21"/>
      <c r="J383" s="71"/>
      <c r="K383" s="21"/>
      <c r="L383" s="71"/>
      <c r="M383" s="21">
        <v>2075.42</v>
      </c>
      <c r="N383" s="32"/>
    </row>
    <row r="384" spans="1:14">
      <c r="A384" s="68">
        <v>22843</v>
      </c>
      <c r="B384" s="91">
        <v>43245</v>
      </c>
      <c r="C384" s="68" t="s">
        <v>437</v>
      </c>
      <c r="D384" s="18" t="s">
        <v>438</v>
      </c>
      <c r="E384" s="69">
        <v>80</v>
      </c>
      <c r="F384" s="21">
        <v>500</v>
      </c>
      <c r="G384" s="69">
        <v>80</v>
      </c>
      <c r="H384" s="21">
        <v>500</v>
      </c>
      <c r="I384" s="21"/>
      <c r="J384" s="71"/>
      <c r="K384" s="21"/>
      <c r="L384" s="71"/>
      <c r="M384" s="21">
        <v>442.55</v>
      </c>
      <c r="N384" s="32"/>
    </row>
    <row r="385" spans="1:14">
      <c r="A385" s="68">
        <v>22844</v>
      </c>
      <c r="B385" s="91">
        <v>43245</v>
      </c>
      <c r="C385" s="68" t="s">
        <v>439</v>
      </c>
      <c r="D385" s="18" t="s">
        <v>222</v>
      </c>
      <c r="E385" s="69">
        <v>80</v>
      </c>
      <c r="F385" s="21">
        <v>46.66</v>
      </c>
      <c r="G385" s="69">
        <v>80</v>
      </c>
      <c r="H385" s="21">
        <v>46.66</v>
      </c>
      <c r="I385" s="21"/>
      <c r="J385" s="71"/>
      <c r="K385" s="21"/>
      <c r="L385" s="71"/>
      <c r="M385" s="21">
        <v>38.92</v>
      </c>
      <c r="N385" s="32"/>
    </row>
    <row r="386" spans="1:14">
      <c r="A386" s="68">
        <v>22848</v>
      </c>
      <c r="B386" s="91">
        <v>43245</v>
      </c>
      <c r="C386" s="68" t="s">
        <v>424</v>
      </c>
      <c r="D386" s="18" t="s">
        <v>425</v>
      </c>
      <c r="E386" s="69">
        <v>81</v>
      </c>
      <c r="F386" s="21">
        <v>896.5</v>
      </c>
      <c r="G386" s="69">
        <v>80</v>
      </c>
      <c r="H386" s="21">
        <v>880</v>
      </c>
      <c r="I386" s="21">
        <v>16.5</v>
      </c>
      <c r="J386" s="71"/>
      <c r="K386" s="21"/>
      <c r="L386" s="71"/>
      <c r="M386" s="21">
        <v>732.07</v>
      </c>
      <c r="N386" s="32"/>
    </row>
    <row r="387" spans="1:14">
      <c r="A387" s="68">
        <v>22849</v>
      </c>
      <c r="B387" s="91">
        <v>43245</v>
      </c>
      <c r="C387" s="68" t="s">
        <v>435</v>
      </c>
      <c r="D387" s="18" t="s">
        <v>236</v>
      </c>
      <c r="E387" s="69">
        <v>83.5</v>
      </c>
      <c r="F387" s="21">
        <v>1108.25</v>
      </c>
      <c r="G387" s="69">
        <v>80</v>
      </c>
      <c r="H387" s="21">
        <v>1040</v>
      </c>
      <c r="I387" s="21">
        <v>68.25</v>
      </c>
      <c r="J387" s="71"/>
      <c r="K387" s="21"/>
      <c r="L387" s="71"/>
      <c r="M387" s="21">
        <v>829.67</v>
      </c>
      <c r="N387" s="32"/>
    </row>
    <row r="388" spans="1:14">
      <c r="A388" s="68">
        <v>22850</v>
      </c>
      <c r="B388" s="91">
        <v>43245</v>
      </c>
      <c r="C388" s="68" t="s">
        <v>434</v>
      </c>
      <c r="D388" s="18" t="s">
        <v>67</v>
      </c>
      <c r="E388" s="69">
        <v>72</v>
      </c>
      <c r="F388" s="21">
        <v>1260.17</v>
      </c>
      <c r="G388" s="69">
        <v>72</v>
      </c>
      <c r="H388" s="21">
        <v>1260.17</v>
      </c>
      <c r="I388" s="21"/>
      <c r="J388" s="71"/>
      <c r="K388" s="21"/>
      <c r="L388" s="71"/>
      <c r="M388" s="21">
        <v>908.37</v>
      </c>
      <c r="N388" s="32"/>
    </row>
    <row r="389" spans="1:14">
      <c r="A389" s="68">
        <v>22865</v>
      </c>
      <c r="B389" s="91">
        <v>43245</v>
      </c>
      <c r="C389" s="68">
        <v>1354</v>
      </c>
      <c r="D389" s="18" t="s">
        <v>443</v>
      </c>
      <c r="E389" s="69">
        <v>35</v>
      </c>
      <c r="F389" s="21">
        <v>350</v>
      </c>
      <c r="G389" s="69">
        <v>35</v>
      </c>
      <c r="H389" s="21">
        <v>350</v>
      </c>
      <c r="I389" s="21"/>
      <c r="J389" s="71"/>
      <c r="K389" s="21"/>
      <c r="L389" s="71"/>
      <c r="M389" s="21">
        <v>302.42</v>
      </c>
      <c r="N389" s="32"/>
    </row>
    <row r="390" spans="1:14">
      <c r="A390" s="68">
        <v>22866</v>
      </c>
      <c r="B390" s="91">
        <v>43245</v>
      </c>
      <c r="C390" s="68" t="s">
        <v>421</v>
      </c>
      <c r="D390" s="18" t="s">
        <v>422</v>
      </c>
      <c r="E390" s="69">
        <v>43</v>
      </c>
      <c r="F390" s="21">
        <v>518.15</v>
      </c>
      <c r="G390" s="69">
        <v>43</v>
      </c>
      <c r="H390" s="21">
        <v>518.15</v>
      </c>
      <c r="I390" s="21"/>
      <c r="J390" s="71"/>
      <c r="K390" s="21"/>
      <c r="L390" s="71"/>
      <c r="M390" s="21">
        <v>471.1</v>
      </c>
      <c r="N390" s="32"/>
    </row>
    <row r="391" spans="1:14">
      <c r="A391" s="68">
        <v>22867</v>
      </c>
      <c r="B391" s="91">
        <v>43245</v>
      </c>
      <c r="C391" s="68" t="s">
        <v>423</v>
      </c>
      <c r="D391" s="18" t="s">
        <v>136</v>
      </c>
      <c r="E391" s="69">
        <v>89</v>
      </c>
      <c r="F391" s="21">
        <v>2022.84</v>
      </c>
      <c r="G391" s="69">
        <v>80</v>
      </c>
      <c r="H391" s="21">
        <v>1730.77</v>
      </c>
      <c r="I391" s="21">
        <v>292.07</v>
      </c>
      <c r="J391" s="71"/>
      <c r="K391" s="21"/>
      <c r="L391" s="71"/>
      <c r="M391" s="21">
        <v>1383.42</v>
      </c>
      <c r="N391" s="32"/>
    </row>
    <row r="392" spans="1:14">
      <c r="A392" s="68">
        <v>22868</v>
      </c>
      <c r="B392" s="91">
        <v>43245</v>
      </c>
      <c r="C392" s="68" t="s">
        <v>436</v>
      </c>
      <c r="D392" s="18" t="s">
        <v>227</v>
      </c>
      <c r="E392" s="69">
        <v>30</v>
      </c>
      <c r="F392" s="21">
        <v>345</v>
      </c>
      <c r="G392" s="69">
        <v>30</v>
      </c>
      <c r="H392" s="21">
        <v>345</v>
      </c>
      <c r="I392" s="21"/>
      <c r="J392" s="71"/>
      <c r="K392" s="21"/>
      <c r="L392" s="71"/>
      <c r="M392" s="21">
        <v>318.61</v>
      </c>
      <c r="N392" s="32"/>
    </row>
    <row r="393" spans="1:14">
      <c r="A393" s="68">
        <v>22869</v>
      </c>
      <c r="B393" s="91">
        <v>43245</v>
      </c>
      <c r="C393" s="68" t="s">
        <v>878</v>
      </c>
      <c r="D393" s="18" t="s">
        <v>879</v>
      </c>
      <c r="E393" s="69">
        <v>80</v>
      </c>
      <c r="F393" s="21">
        <v>720</v>
      </c>
      <c r="G393" s="69">
        <v>80</v>
      </c>
      <c r="H393" s="21">
        <v>720</v>
      </c>
      <c r="I393" s="21"/>
      <c r="J393" s="71"/>
      <c r="K393" s="21"/>
      <c r="L393" s="71"/>
      <c r="M393" s="21">
        <v>545.35</v>
      </c>
      <c r="N393" s="32"/>
    </row>
    <row r="394" spans="1:14">
      <c r="A394" s="68">
        <v>22870</v>
      </c>
      <c r="B394" s="91">
        <v>43245</v>
      </c>
      <c r="C394" s="68" t="s">
        <v>1146</v>
      </c>
      <c r="D394" s="18" t="s">
        <v>1147</v>
      </c>
      <c r="E394" s="69">
        <v>80</v>
      </c>
      <c r="F394" s="21">
        <v>1076.92</v>
      </c>
      <c r="G394" s="69">
        <v>80</v>
      </c>
      <c r="H394" s="21">
        <v>1076.92</v>
      </c>
      <c r="I394" s="21"/>
      <c r="J394" s="71"/>
      <c r="K394" s="21"/>
      <c r="L394" s="71"/>
      <c r="M394" s="21">
        <v>786.75</v>
      </c>
      <c r="N394" s="32"/>
    </row>
    <row r="395" spans="1:14">
      <c r="A395" s="68">
        <v>22871</v>
      </c>
      <c r="B395" s="91">
        <v>43245</v>
      </c>
      <c r="C395" s="68" t="s">
        <v>406</v>
      </c>
      <c r="D395" s="18" t="s">
        <v>407</v>
      </c>
      <c r="E395" s="69">
        <v>50.75</v>
      </c>
      <c r="F395" s="21">
        <v>659.75</v>
      </c>
      <c r="G395" s="69">
        <v>50.75</v>
      </c>
      <c r="H395" s="21">
        <v>659.75</v>
      </c>
      <c r="I395" s="21"/>
      <c r="J395" s="71"/>
      <c r="K395" s="21"/>
      <c r="L395" s="71"/>
      <c r="M395" s="21">
        <v>567.70000000000005</v>
      </c>
      <c r="N395" s="32"/>
    </row>
    <row r="396" spans="1:14">
      <c r="A396" s="68">
        <v>22872</v>
      </c>
      <c r="B396" s="91">
        <v>43245</v>
      </c>
      <c r="C396" s="68" t="s">
        <v>430</v>
      </c>
      <c r="D396" s="18" t="s">
        <v>431</v>
      </c>
      <c r="E396" s="69">
        <v>92</v>
      </c>
      <c r="F396" s="21">
        <v>1908.18</v>
      </c>
      <c r="G396" s="69">
        <v>80</v>
      </c>
      <c r="H396" s="21">
        <v>1557.7</v>
      </c>
      <c r="I396" s="21">
        <v>350.48</v>
      </c>
      <c r="J396" s="71"/>
      <c r="K396" s="21"/>
      <c r="L396" s="71"/>
      <c r="M396" s="21">
        <v>1379.9</v>
      </c>
      <c r="N396" s="32"/>
    </row>
    <row r="397" spans="1:14">
      <c r="A397" s="68">
        <v>22873</v>
      </c>
      <c r="B397" s="91">
        <v>43245</v>
      </c>
      <c r="C397" s="68" t="s">
        <v>432</v>
      </c>
      <c r="D397" s="18" t="s">
        <v>433</v>
      </c>
      <c r="E397" s="69">
        <v>82.5</v>
      </c>
      <c r="F397" s="21">
        <v>1333.56</v>
      </c>
      <c r="G397" s="69">
        <v>80</v>
      </c>
      <c r="H397" s="21">
        <v>1273.8499999999999</v>
      </c>
      <c r="I397" s="21">
        <v>59.71</v>
      </c>
      <c r="J397" s="71"/>
      <c r="K397" s="21"/>
      <c r="L397" s="71"/>
      <c r="M397" s="21">
        <v>1104.24</v>
      </c>
      <c r="N397" s="32"/>
    </row>
    <row r="398" spans="1:14">
      <c r="A398" s="24">
        <v>22880</v>
      </c>
      <c r="B398" s="92">
        <v>43245</v>
      </c>
      <c r="C398" s="24" t="s">
        <v>432</v>
      </c>
      <c r="D398" s="25" t="s">
        <v>433</v>
      </c>
      <c r="E398" s="26">
        <v>32</v>
      </c>
      <c r="F398" s="27">
        <v>509.54</v>
      </c>
      <c r="G398" s="26">
        <v>32</v>
      </c>
      <c r="H398" s="27">
        <v>509.54</v>
      </c>
      <c r="I398" s="27"/>
      <c r="J398" s="72"/>
      <c r="K398" s="27"/>
      <c r="L398" s="72"/>
      <c r="M398" s="27">
        <v>445.08</v>
      </c>
      <c r="N398" s="74">
        <f>SUM(M352:M398)</f>
        <v>43107.189999999995</v>
      </c>
    </row>
    <row r="399" spans="1:14">
      <c r="A399" s="68">
        <v>22894</v>
      </c>
      <c r="B399" s="91">
        <v>43259</v>
      </c>
      <c r="C399" s="68">
        <v>352</v>
      </c>
      <c r="D399" s="18" t="s">
        <v>83</v>
      </c>
      <c r="E399" s="69">
        <v>80</v>
      </c>
      <c r="F399" s="21">
        <v>1590</v>
      </c>
      <c r="G399" s="69">
        <v>80</v>
      </c>
      <c r="H399" s="21">
        <v>1590</v>
      </c>
      <c r="I399" s="21"/>
      <c r="J399" s="71"/>
      <c r="K399" s="21"/>
      <c r="L399" s="71"/>
      <c r="M399" s="21">
        <v>1077.04</v>
      </c>
      <c r="N399" s="32"/>
    </row>
    <row r="400" spans="1:14">
      <c r="A400" s="68">
        <v>22895</v>
      </c>
      <c r="B400" s="91">
        <v>43259</v>
      </c>
      <c r="C400" s="68">
        <v>353</v>
      </c>
      <c r="D400" s="18" t="s">
        <v>408</v>
      </c>
      <c r="E400" s="69">
        <v>80</v>
      </c>
      <c r="F400" s="21">
        <v>1230.77</v>
      </c>
      <c r="G400" s="69">
        <v>80</v>
      </c>
      <c r="H400" s="21">
        <v>1230.77</v>
      </c>
      <c r="I400" s="21"/>
      <c r="J400" s="71"/>
      <c r="K400" s="21"/>
      <c r="L400" s="71"/>
      <c r="M400" s="21">
        <v>788.69</v>
      </c>
      <c r="N400" s="32"/>
    </row>
    <row r="401" spans="1:14">
      <c r="A401" s="68">
        <v>22896</v>
      </c>
      <c r="B401" s="91">
        <v>43259</v>
      </c>
      <c r="C401" s="68" t="s">
        <v>409</v>
      </c>
      <c r="D401" s="18" t="s">
        <v>410</v>
      </c>
      <c r="E401" s="69">
        <v>104</v>
      </c>
      <c r="F401" s="21">
        <v>3035.58</v>
      </c>
      <c r="G401" s="69">
        <v>92</v>
      </c>
      <c r="H401" s="21">
        <v>2538.85</v>
      </c>
      <c r="I401" s="21">
        <v>496.73</v>
      </c>
      <c r="J401" s="71"/>
      <c r="K401" s="21"/>
      <c r="L401" s="71"/>
      <c r="M401" s="21">
        <v>2238.17</v>
      </c>
      <c r="N401" s="32"/>
    </row>
    <row r="402" spans="1:14">
      <c r="A402" s="68">
        <v>22897</v>
      </c>
      <c r="B402" s="91">
        <v>43259</v>
      </c>
      <c r="C402" s="68" t="s">
        <v>411</v>
      </c>
      <c r="D402" s="18" t="s">
        <v>412</v>
      </c>
      <c r="E402" s="69">
        <v>109.75</v>
      </c>
      <c r="F402" s="21">
        <v>1897.52</v>
      </c>
      <c r="G402" s="69">
        <v>98</v>
      </c>
      <c r="H402" s="21">
        <v>1608.28</v>
      </c>
      <c r="I402" s="21">
        <v>289.24</v>
      </c>
      <c r="J402" s="71"/>
      <c r="K402" s="21"/>
      <c r="L402" s="71"/>
      <c r="M402" s="21">
        <v>1562.28</v>
      </c>
      <c r="N402" s="32"/>
    </row>
    <row r="403" spans="1:14">
      <c r="A403" s="68">
        <v>22898</v>
      </c>
      <c r="B403" s="91">
        <v>43259</v>
      </c>
      <c r="C403" s="68" t="s">
        <v>417</v>
      </c>
      <c r="D403" s="18" t="s">
        <v>418</v>
      </c>
      <c r="E403" s="69">
        <v>98</v>
      </c>
      <c r="F403" s="21">
        <v>1516.02</v>
      </c>
      <c r="G403" s="69">
        <v>98</v>
      </c>
      <c r="H403" s="21">
        <v>1516.02</v>
      </c>
      <c r="I403" s="21"/>
      <c r="J403" s="71"/>
      <c r="K403" s="21"/>
      <c r="L403" s="71"/>
      <c r="M403" s="21">
        <v>1168.8599999999999</v>
      </c>
      <c r="N403" s="32"/>
    </row>
    <row r="404" spans="1:14">
      <c r="A404" s="68">
        <v>22899</v>
      </c>
      <c r="B404" s="91">
        <v>43259</v>
      </c>
      <c r="C404" s="68" t="s">
        <v>419</v>
      </c>
      <c r="D404" s="18" t="s">
        <v>420</v>
      </c>
      <c r="E404" s="69">
        <v>86</v>
      </c>
      <c r="F404" s="21">
        <v>1411.35</v>
      </c>
      <c r="G404" s="69">
        <v>86</v>
      </c>
      <c r="H404" s="21">
        <v>1411.35</v>
      </c>
      <c r="I404" s="21"/>
      <c r="J404" s="71"/>
      <c r="K404" s="21"/>
      <c r="L404" s="71"/>
      <c r="M404" s="21">
        <v>1036.28</v>
      </c>
      <c r="N404" s="32"/>
    </row>
    <row r="405" spans="1:14">
      <c r="A405" s="68">
        <v>22900</v>
      </c>
      <c r="B405" s="91">
        <v>43259</v>
      </c>
      <c r="C405" s="68" t="s">
        <v>876</v>
      </c>
      <c r="D405" s="18" t="s">
        <v>877</v>
      </c>
      <c r="E405" s="69">
        <v>129</v>
      </c>
      <c r="F405" s="21">
        <v>2235.36</v>
      </c>
      <c r="G405" s="69">
        <v>98</v>
      </c>
      <c r="H405" s="21">
        <v>1516.02</v>
      </c>
      <c r="I405" s="21">
        <v>719.34</v>
      </c>
      <c r="J405" s="71"/>
      <c r="K405" s="21"/>
      <c r="L405" s="71"/>
      <c r="M405" s="21">
        <v>1648.75</v>
      </c>
      <c r="N405" s="32"/>
    </row>
    <row r="406" spans="1:14">
      <c r="A406" s="68">
        <v>22901</v>
      </c>
      <c r="B406" s="91">
        <v>43259</v>
      </c>
      <c r="C406" s="68" t="s">
        <v>415</v>
      </c>
      <c r="D406" s="18" t="s">
        <v>245</v>
      </c>
      <c r="E406" s="69">
        <v>20</v>
      </c>
      <c r="F406" s="21">
        <v>415.96</v>
      </c>
      <c r="G406" s="69">
        <v>20</v>
      </c>
      <c r="H406" s="21">
        <v>415.96</v>
      </c>
      <c r="I406" s="21"/>
      <c r="J406" s="71"/>
      <c r="K406" s="21"/>
      <c r="L406" s="71"/>
      <c r="M406" s="21">
        <v>384.14</v>
      </c>
      <c r="N406" s="32"/>
    </row>
    <row r="407" spans="1:14">
      <c r="A407" s="68">
        <v>22902</v>
      </c>
      <c r="B407" s="91">
        <v>43259</v>
      </c>
      <c r="C407" s="68" t="s">
        <v>421</v>
      </c>
      <c r="D407" s="18" t="s">
        <v>422</v>
      </c>
      <c r="E407" s="69">
        <v>24.5</v>
      </c>
      <c r="F407" s="21">
        <v>295.23</v>
      </c>
      <c r="G407" s="69">
        <v>24.5</v>
      </c>
      <c r="H407" s="21">
        <v>295.23</v>
      </c>
      <c r="I407" s="21"/>
      <c r="J407" s="71"/>
      <c r="K407" s="21"/>
      <c r="L407" s="71"/>
      <c r="M407" s="21">
        <v>272.64999999999998</v>
      </c>
      <c r="N407" s="32"/>
    </row>
    <row r="408" spans="1:14">
      <c r="A408" s="68">
        <v>22903</v>
      </c>
      <c r="B408" s="91">
        <v>43259</v>
      </c>
      <c r="C408" s="68" t="s">
        <v>416</v>
      </c>
      <c r="D408" s="18" t="s">
        <v>114</v>
      </c>
      <c r="E408" s="69">
        <v>80</v>
      </c>
      <c r="F408" s="21">
        <v>2881.34</v>
      </c>
      <c r="G408" s="69">
        <v>80</v>
      </c>
      <c r="H408" s="21">
        <v>2881.34</v>
      </c>
      <c r="I408" s="21"/>
      <c r="J408" s="71"/>
      <c r="K408" s="21"/>
      <c r="L408" s="71"/>
      <c r="M408" s="21">
        <v>2075.42</v>
      </c>
      <c r="N408" s="32"/>
    </row>
    <row r="409" spans="1:14">
      <c r="A409" s="68">
        <v>22904</v>
      </c>
      <c r="B409" s="91">
        <v>43259</v>
      </c>
      <c r="C409" s="68" t="s">
        <v>423</v>
      </c>
      <c r="D409" s="18" t="s">
        <v>136</v>
      </c>
      <c r="E409" s="69">
        <v>94</v>
      </c>
      <c r="F409" s="21">
        <v>2120.1999999999998</v>
      </c>
      <c r="G409" s="69">
        <v>86</v>
      </c>
      <c r="H409" s="21">
        <v>1860.58</v>
      </c>
      <c r="I409" s="21">
        <v>259.62</v>
      </c>
      <c r="J409" s="71"/>
      <c r="K409" s="21"/>
      <c r="L409" s="71"/>
      <c r="M409" s="21">
        <v>1450.46</v>
      </c>
      <c r="N409" s="32"/>
    </row>
    <row r="410" spans="1:14">
      <c r="A410" s="68">
        <v>22905</v>
      </c>
      <c r="B410" s="91">
        <v>43259</v>
      </c>
      <c r="C410" s="68" t="s">
        <v>436</v>
      </c>
      <c r="D410" s="18" t="s">
        <v>227</v>
      </c>
      <c r="E410" s="69">
        <v>36.5</v>
      </c>
      <c r="F410" s="21">
        <v>419.75</v>
      </c>
      <c r="G410" s="69">
        <v>36.5</v>
      </c>
      <c r="H410" s="21">
        <v>419.75</v>
      </c>
      <c r="I410" s="21"/>
      <c r="J410" s="71"/>
      <c r="K410" s="21"/>
      <c r="L410" s="71"/>
      <c r="M410" s="21">
        <v>387.64</v>
      </c>
      <c r="N410" s="32"/>
    </row>
    <row r="411" spans="1:14">
      <c r="A411" s="68">
        <v>22906</v>
      </c>
      <c r="B411" s="91">
        <v>43259</v>
      </c>
      <c r="C411" s="68" t="s">
        <v>424</v>
      </c>
      <c r="D411" s="18" t="s">
        <v>425</v>
      </c>
      <c r="E411" s="69">
        <v>81</v>
      </c>
      <c r="F411" s="21">
        <v>896.5</v>
      </c>
      <c r="G411" s="69">
        <v>80</v>
      </c>
      <c r="H411" s="21">
        <v>880</v>
      </c>
      <c r="I411" s="21">
        <v>16.5</v>
      </c>
      <c r="J411" s="71"/>
      <c r="K411" s="21"/>
      <c r="L411" s="71"/>
      <c r="M411" s="21">
        <v>732.07</v>
      </c>
      <c r="N411" s="32"/>
    </row>
    <row r="412" spans="1:14">
      <c r="A412" s="68">
        <v>22907</v>
      </c>
      <c r="B412" s="91">
        <v>43259</v>
      </c>
      <c r="C412" s="68" t="s">
        <v>435</v>
      </c>
      <c r="D412" s="18" t="s">
        <v>236</v>
      </c>
      <c r="E412" s="69">
        <v>80.5</v>
      </c>
      <c r="F412" s="21">
        <v>1049.75</v>
      </c>
      <c r="G412" s="69">
        <v>80</v>
      </c>
      <c r="H412" s="21">
        <v>1040</v>
      </c>
      <c r="I412" s="21">
        <v>9.75</v>
      </c>
      <c r="J412" s="71"/>
      <c r="K412" s="21"/>
      <c r="L412" s="71"/>
      <c r="M412" s="21">
        <v>774.79</v>
      </c>
      <c r="N412" s="32"/>
    </row>
    <row r="413" spans="1:14">
      <c r="A413" s="68">
        <v>22908</v>
      </c>
      <c r="B413" s="91">
        <v>43259</v>
      </c>
      <c r="C413" s="68" t="s">
        <v>878</v>
      </c>
      <c r="D413" s="18" t="s">
        <v>879</v>
      </c>
      <c r="E413" s="69">
        <v>80</v>
      </c>
      <c r="F413" s="21">
        <v>720</v>
      </c>
      <c r="G413" s="69">
        <v>80</v>
      </c>
      <c r="H413" s="21">
        <v>720</v>
      </c>
      <c r="I413" s="21"/>
      <c r="J413" s="71"/>
      <c r="K413" s="21"/>
      <c r="L413" s="71"/>
      <c r="M413" s="21">
        <v>545.35</v>
      </c>
      <c r="N413" s="32"/>
    </row>
    <row r="414" spans="1:14">
      <c r="A414" s="68">
        <v>22909</v>
      </c>
      <c r="B414" s="91">
        <v>43259</v>
      </c>
      <c r="C414" s="68">
        <v>1354</v>
      </c>
      <c r="D414" s="18" t="s">
        <v>443</v>
      </c>
      <c r="E414" s="69">
        <v>31</v>
      </c>
      <c r="F414" s="21">
        <v>310</v>
      </c>
      <c r="G414" s="69">
        <v>31</v>
      </c>
      <c r="H414" s="21">
        <v>310</v>
      </c>
      <c r="I414" s="21"/>
      <c r="J414" s="71"/>
      <c r="K414" s="21"/>
      <c r="L414" s="71"/>
      <c r="M414" s="21">
        <v>269.48</v>
      </c>
      <c r="N414" s="32"/>
    </row>
    <row r="415" spans="1:14">
      <c r="A415" s="68">
        <v>22910</v>
      </c>
      <c r="B415" s="91">
        <v>43259</v>
      </c>
      <c r="C415" s="68" t="s">
        <v>1146</v>
      </c>
      <c r="D415" s="18" t="s">
        <v>1147</v>
      </c>
      <c r="E415" s="69">
        <v>81</v>
      </c>
      <c r="F415" s="21">
        <v>1097.1099999999999</v>
      </c>
      <c r="G415" s="69">
        <v>80</v>
      </c>
      <c r="H415" s="21">
        <v>1076.92</v>
      </c>
      <c r="I415" s="21">
        <v>20.190000000000001</v>
      </c>
      <c r="J415" s="71"/>
      <c r="K415" s="21"/>
      <c r="L415" s="71"/>
      <c r="M415" s="21">
        <v>802.47</v>
      </c>
      <c r="N415" s="32"/>
    </row>
    <row r="416" spans="1:14">
      <c r="A416" s="68">
        <v>22911</v>
      </c>
      <c r="B416" s="91">
        <v>43259</v>
      </c>
      <c r="C416" s="68" t="s">
        <v>406</v>
      </c>
      <c r="D416" s="18" t="s">
        <v>407</v>
      </c>
      <c r="E416" s="69">
        <v>46</v>
      </c>
      <c r="F416" s="21">
        <v>598</v>
      </c>
      <c r="G416" s="69">
        <v>46</v>
      </c>
      <c r="H416" s="21">
        <v>598</v>
      </c>
      <c r="I416" s="21"/>
      <c r="J416" s="71"/>
      <c r="K416" s="21"/>
      <c r="L416" s="71"/>
      <c r="M416" s="21">
        <v>516.85</v>
      </c>
      <c r="N416" s="32"/>
    </row>
    <row r="417" spans="1:14">
      <c r="A417" s="68">
        <v>22912</v>
      </c>
      <c r="B417" s="91">
        <v>43259</v>
      </c>
      <c r="C417" s="68" t="s">
        <v>430</v>
      </c>
      <c r="D417" s="18" t="s">
        <v>431</v>
      </c>
      <c r="E417" s="69">
        <v>86</v>
      </c>
      <c r="F417" s="21">
        <v>1732.94</v>
      </c>
      <c r="G417" s="69">
        <v>80</v>
      </c>
      <c r="H417" s="21">
        <v>1557.7</v>
      </c>
      <c r="I417" s="21">
        <v>175.24</v>
      </c>
      <c r="J417" s="71"/>
      <c r="K417" s="21"/>
      <c r="L417" s="71"/>
      <c r="M417" s="21">
        <v>1262.27</v>
      </c>
      <c r="N417" s="32"/>
    </row>
    <row r="418" spans="1:14">
      <c r="A418" s="68">
        <v>22913</v>
      </c>
      <c r="B418" s="91">
        <v>43259</v>
      </c>
      <c r="C418" s="68" t="s">
        <v>432</v>
      </c>
      <c r="D418" s="18" t="s">
        <v>433</v>
      </c>
      <c r="E418" s="69">
        <v>81</v>
      </c>
      <c r="F418" s="21">
        <v>1297.73</v>
      </c>
      <c r="G418" s="69">
        <v>80</v>
      </c>
      <c r="H418" s="21">
        <v>1273.8499999999999</v>
      </c>
      <c r="I418" s="21">
        <v>23.88</v>
      </c>
      <c r="J418" s="71"/>
      <c r="K418" s="21"/>
      <c r="L418" s="71"/>
      <c r="M418" s="21">
        <v>1066.6199999999999</v>
      </c>
      <c r="N418" s="32"/>
    </row>
    <row r="419" spans="1:14">
      <c r="A419" s="68">
        <v>22914</v>
      </c>
      <c r="B419" s="91">
        <v>43259</v>
      </c>
      <c r="C419" s="68" t="s">
        <v>434</v>
      </c>
      <c r="D419" s="18" t="s">
        <v>67</v>
      </c>
      <c r="E419" s="69">
        <v>89</v>
      </c>
      <c r="F419" s="21">
        <v>1636.47</v>
      </c>
      <c r="G419" s="69">
        <v>80</v>
      </c>
      <c r="H419" s="21">
        <v>1400.19</v>
      </c>
      <c r="I419" s="21">
        <v>236.28</v>
      </c>
      <c r="J419" s="71"/>
      <c r="K419" s="21"/>
      <c r="L419" s="71"/>
      <c r="M419" s="21">
        <v>1194.17</v>
      </c>
      <c r="N419" s="32"/>
    </row>
    <row r="420" spans="1:14">
      <c r="A420" s="68">
        <v>22919</v>
      </c>
      <c r="B420" s="91">
        <v>43263</v>
      </c>
      <c r="C420" s="68" t="s">
        <v>432</v>
      </c>
      <c r="D420" s="18" t="s">
        <v>433</v>
      </c>
      <c r="E420" s="69">
        <v>40</v>
      </c>
      <c r="F420" s="21">
        <v>636.91999999999996</v>
      </c>
      <c r="G420" s="69">
        <v>40</v>
      </c>
      <c r="H420" s="21">
        <v>636.91999999999996</v>
      </c>
      <c r="I420" s="21"/>
      <c r="J420" s="71"/>
      <c r="K420" s="21"/>
      <c r="L420" s="71"/>
      <c r="M420" s="21">
        <v>556.34</v>
      </c>
      <c r="N420" s="32"/>
    </row>
    <row r="421" spans="1:14">
      <c r="A421" s="68">
        <v>22940</v>
      </c>
      <c r="B421" s="91">
        <v>43273</v>
      </c>
      <c r="C421" s="68">
        <v>352</v>
      </c>
      <c r="D421" s="18" t="s">
        <v>83</v>
      </c>
      <c r="E421" s="69">
        <v>80</v>
      </c>
      <c r="F421" s="21">
        <v>1590</v>
      </c>
      <c r="G421" s="69">
        <v>80</v>
      </c>
      <c r="H421" s="21">
        <v>1590</v>
      </c>
      <c r="I421" s="21"/>
      <c r="J421" s="71"/>
      <c r="K421" s="21"/>
      <c r="L421" s="71"/>
      <c r="M421" s="21">
        <v>1077.04</v>
      </c>
      <c r="N421" s="32"/>
    </row>
    <row r="422" spans="1:14">
      <c r="A422" s="68">
        <v>22941</v>
      </c>
      <c r="B422" s="91">
        <v>43273</v>
      </c>
      <c r="C422" s="68">
        <v>353</v>
      </c>
      <c r="D422" s="18" t="s">
        <v>408</v>
      </c>
      <c r="E422" s="69">
        <v>80</v>
      </c>
      <c r="F422" s="21">
        <v>1230.77</v>
      </c>
      <c r="G422" s="69">
        <v>80</v>
      </c>
      <c r="H422" s="21">
        <v>1230.77</v>
      </c>
      <c r="I422" s="21"/>
      <c r="J422" s="71"/>
      <c r="K422" s="21"/>
      <c r="L422" s="71"/>
      <c r="M422" s="21">
        <v>788.69</v>
      </c>
      <c r="N422" s="32"/>
    </row>
    <row r="423" spans="1:14">
      <c r="A423" s="68">
        <v>22943</v>
      </c>
      <c r="B423" s="91">
        <v>43273</v>
      </c>
      <c r="C423" s="68" t="s">
        <v>411</v>
      </c>
      <c r="D423" s="18" t="s">
        <v>412</v>
      </c>
      <c r="E423" s="69">
        <v>93.75</v>
      </c>
      <c r="F423" s="21">
        <v>1602.13</v>
      </c>
      <c r="G423" s="69">
        <v>86</v>
      </c>
      <c r="H423" s="21">
        <v>1411.35</v>
      </c>
      <c r="I423" s="21">
        <v>190.78</v>
      </c>
      <c r="J423" s="71"/>
      <c r="K423" s="21"/>
      <c r="L423" s="71"/>
      <c r="M423" s="21">
        <v>1332.33</v>
      </c>
      <c r="N423" s="32"/>
    </row>
    <row r="424" spans="1:14">
      <c r="A424" s="68">
        <v>22944</v>
      </c>
      <c r="B424" s="91">
        <v>43273</v>
      </c>
      <c r="C424" s="68" t="s">
        <v>417</v>
      </c>
      <c r="D424" s="18" t="s">
        <v>418</v>
      </c>
      <c r="E424" s="69">
        <v>87.5</v>
      </c>
      <c r="F424" s="21">
        <v>1365.2</v>
      </c>
      <c r="G424" s="69">
        <v>86</v>
      </c>
      <c r="H424" s="21">
        <v>1330.39</v>
      </c>
      <c r="I424" s="21">
        <v>34.81</v>
      </c>
      <c r="J424" s="71"/>
      <c r="K424" s="21"/>
      <c r="L424" s="71"/>
      <c r="M424" s="21">
        <v>1054.3</v>
      </c>
      <c r="N424" s="32"/>
    </row>
    <row r="425" spans="1:14">
      <c r="A425" s="68">
        <v>22945</v>
      </c>
      <c r="B425" s="91">
        <v>43273</v>
      </c>
      <c r="C425" s="68" t="s">
        <v>419</v>
      </c>
      <c r="D425" s="18" t="s">
        <v>420</v>
      </c>
      <c r="E425" s="69">
        <v>86</v>
      </c>
      <c r="F425" s="21">
        <v>1411.35</v>
      </c>
      <c r="G425" s="69">
        <v>86</v>
      </c>
      <c r="H425" s="21">
        <v>1411.35</v>
      </c>
      <c r="I425" s="21"/>
      <c r="J425" s="71"/>
      <c r="K425" s="21"/>
      <c r="L425" s="71"/>
      <c r="M425" s="21">
        <v>1036.28</v>
      </c>
      <c r="N425" s="32"/>
    </row>
    <row r="426" spans="1:14">
      <c r="A426" s="68">
        <v>22946</v>
      </c>
      <c r="B426" s="91">
        <v>43273</v>
      </c>
      <c r="C426" s="68" t="s">
        <v>876</v>
      </c>
      <c r="D426" s="18" t="s">
        <v>877</v>
      </c>
      <c r="E426" s="69">
        <v>103.25</v>
      </c>
      <c r="F426" s="21">
        <v>1730.67</v>
      </c>
      <c r="G426" s="69">
        <v>86</v>
      </c>
      <c r="H426" s="21">
        <v>1330.39</v>
      </c>
      <c r="I426" s="21">
        <v>400.28</v>
      </c>
      <c r="J426" s="71"/>
      <c r="K426" s="21"/>
      <c r="L426" s="71"/>
      <c r="M426" s="21">
        <v>1312.97</v>
      </c>
      <c r="N426" s="32"/>
    </row>
    <row r="427" spans="1:14">
      <c r="A427" s="68">
        <v>22947</v>
      </c>
      <c r="B427" s="91">
        <v>43273</v>
      </c>
      <c r="C427" s="68" t="s">
        <v>415</v>
      </c>
      <c r="D427" s="18" t="s">
        <v>245</v>
      </c>
      <c r="E427" s="69">
        <v>20</v>
      </c>
      <c r="F427" s="21">
        <v>415.96</v>
      </c>
      <c r="G427" s="69">
        <v>20</v>
      </c>
      <c r="H427" s="21">
        <v>415.96</v>
      </c>
      <c r="I427" s="21"/>
      <c r="J427" s="71"/>
      <c r="K427" s="21"/>
      <c r="L427" s="71"/>
      <c r="M427" s="21">
        <v>384.14</v>
      </c>
      <c r="N427" s="32"/>
    </row>
    <row r="428" spans="1:14">
      <c r="A428" s="68">
        <v>22948</v>
      </c>
      <c r="B428" s="91">
        <v>43273</v>
      </c>
      <c r="C428" s="68" t="s">
        <v>416</v>
      </c>
      <c r="D428" s="18" t="s">
        <v>114</v>
      </c>
      <c r="E428" s="69">
        <v>80</v>
      </c>
      <c r="F428" s="21">
        <v>2881.34</v>
      </c>
      <c r="G428" s="69">
        <v>80</v>
      </c>
      <c r="H428" s="21">
        <v>2881.34</v>
      </c>
      <c r="I428" s="21"/>
      <c r="J428" s="71"/>
      <c r="K428" s="21"/>
      <c r="L428" s="71"/>
      <c r="M428" s="21">
        <v>2075.42</v>
      </c>
      <c r="N428" s="32"/>
    </row>
    <row r="429" spans="1:14">
      <c r="A429" s="68">
        <v>22949</v>
      </c>
      <c r="B429" s="91">
        <v>43273</v>
      </c>
      <c r="C429" s="68" t="s">
        <v>423</v>
      </c>
      <c r="D429" s="18" t="s">
        <v>136</v>
      </c>
      <c r="E429" s="69">
        <v>87</v>
      </c>
      <c r="F429" s="21">
        <v>1957.93</v>
      </c>
      <c r="G429" s="69">
        <v>80</v>
      </c>
      <c r="H429" s="21">
        <v>1730.77</v>
      </c>
      <c r="I429" s="21">
        <v>227.16</v>
      </c>
      <c r="J429" s="71"/>
      <c r="K429" s="21"/>
      <c r="L429" s="71"/>
      <c r="M429" s="21">
        <v>1327.2</v>
      </c>
      <c r="N429" s="32"/>
    </row>
    <row r="430" spans="1:14">
      <c r="A430" s="68">
        <v>22950</v>
      </c>
      <c r="B430" s="91">
        <v>43273</v>
      </c>
      <c r="C430" s="68" t="s">
        <v>424</v>
      </c>
      <c r="D430" s="18" t="s">
        <v>425</v>
      </c>
      <c r="E430" s="69">
        <v>81</v>
      </c>
      <c r="F430" s="21">
        <v>896.5</v>
      </c>
      <c r="G430" s="69">
        <v>80</v>
      </c>
      <c r="H430" s="21">
        <v>880</v>
      </c>
      <c r="I430" s="21">
        <v>16.5</v>
      </c>
      <c r="J430" s="71"/>
      <c r="K430" s="21"/>
      <c r="L430" s="71"/>
      <c r="M430" s="21">
        <v>732.07</v>
      </c>
      <c r="N430" s="32"/>
    </row>
    <row r="431" spans="1:14">
      <c r="A431" s="68">
        <v>22951</v>
      </c>
      <c r="B431" s="91">
        <v>43273</v>
      </c>
      <c r="C431" s="68" t="s">
        <v>435</v>
      </c>
      <c r="D431" s="18" t="s">
        <v>236</v>
      </c>
      <c r="E431" s="69">
        <v>81</v>
      </c>
      <c r="F431" s="21">
        <v>1079.0899999999999</v>
      </c>
      <c r="G431" s="69">
        <v>80</v>
      </c>
      <c r="H431" s="21">
        <v>1059.23</v>
      </c>
      <c r="I431" s="21">
        <v>19.86</v>
      </c>
      <c r="J431" s="71"/>
      <c r="K431" s="21"/>
      <c r="L431" s="71"/>
      <c r="M431" s="21">
        <v>797.07</v>
      </c>
      <c r="N431" s="32"/>
    </row>
    <row r="432" spans="1:14">
      <c r="A432" s="68">
        <v>22952</v>
      </c>
      <c r="B432" s="91">
        <v>43273</v>
      </c>
      <c r="C432" s="68" t="s">
        <v>878</v>
      </c>
      <c r="D432" s="18" t="s">
        <v>879</v>
      </c>
      <c r="E432" s="69">
        <v>80</v>
      </c>
      <c r="F432" s="21">
        <v>760</v>
      </c>
      <c r="G432" s="69">
        <v>80</v>
      </c>
      <c r="H432" s="21">
        <v>760</v>
      </c>
      <c r="I432" s="21"/>
      <c r="J432" s="71"/>
      <c r="K432" s="21"/>
      <c r="L432" s="71"/>
      <c r="M432" s="21">
        <v>575.73</v>
      </c>
      <c r="N432" s="32"/>
    </row>
    <row r="433" spans="1:14">
      <c r="A433" s="68">
        <v>22953</v>
      </c>
      <c r="B433" s="91">
        <v>43273</v>
      </c>
      <c r="C433" s="68" t="s">
        <v>1146</v>
      </c>
      <c r="D433" s="18" t="s">
        <v>1147</v>
      </c>
      <c r="E433" s="69">
        <v>81</v>
      </c>
      <c r="F433" s="21">
        <v>1097.1099999999999</v>
      </c>
      <c r="G433" s="69">
        <v>80</v>
      </c>
      <c r="H433" s="21">
        <v>1076.92</v>
      </c>
      <c r="I433" s="21">
        <v>20.190000000000001</v>
      </c>
      <c r="J433" s="71"/>
      <c r="K433" s="21"/>
      <c r="L433" s="71"/>
      <c r="M433" s="21">
        <v>802.47</v>
      </c>
      <c r="N433" s="32"/>
    </row>
    <row r="434" spans="1:14">
      <c r="A434" s="68">
        <v>22954</v>
      </c>
      <c r="B434" s="91">
        <v>43273</v>
      </c>
      <c r="C434" s="68" t="s">
        <v>430</v>
      </c>
      <c r="D434" s="18" t="s">
        <v>431</v>
      </c>
      <c r="E434" s="69">
        <v>83</v>
      </c>
      <c r="F434" s="21">
        <v>1645.32</v>
      </c>
      <c r="G434" s="69">
        <v>80</v>
      </c>
      <c r="H434" s="21">
        <v>1557.7</v>
      </c>
      <c r="I434" s="21">
        <v>87.62</v>
      </c>
      <c r="J434" s="71"/>
      <c r="K434" s="21"/>
      <c r="L434" s="71"/>
      <c r="M434" s="21">
        <v>1156.3</v>
      </c>
      <c r="N434" s="32"/>
    </row>
    <row r="435" spans="1:14">
      <c r="A435" s="68">
        <v>22955</v>
      </c>
      <c r="B435" s="91">
        <v>43273</v>
      </c>
      <c r="C435" s="68" t="s">
        <v>432</v>
      </c>
      <c r="D435" s="18" t="s">
        <v>433</v>
      </c>
      <c r="E435" s="69">
        <v>88</v>
      </c>
      <c r="F435" s="21">
        <v>1464.93</v>
      </c>
      <c r="G435" s="69">
        <v>80</v>
      </c>
      <c r="H435" s="21">
        <v>1273.8499999999999</v>
      </c>
      <c r="I435" s="21">
        <v>191.08</v>
      </c>
      <c r="J435" s="71"/>
      <c r="K435" s="21"/>
      <c r="L435" s="71"/>
      <c r="M435" s="21">
        <v>1196.79</v>
      </c>
      <c r="N435" s="32"/>
    </row>
    <row r="436" spans="1:14">
      <c r="A436" s="68">
        <v>22956</v>
      </c>
      <c r="B436" s="91">
        <v>43273</v>
      </c>
      <c r="C436" s="68" t="s">
        <v>434</v>
      </c>
      <c r="D436" s="18" t="s">
        <v>67</v>
      </c>
      <c r="E436" s="69">
        <v>81.5</v>
      </c>
      <c r="F436" s="21">
        <v>1439.57</v>
      </c>
      <c r="G436" s="69">
        <v>80</v>
      </c>
      <c r="H436" s="21">
        <v>1400.19</v>
      </c>
      <c r="I436" s="21">
        <v>39.380000000000003</v>
      </c>
      <c r="J436" s="71"/>
      <c r="K436" s="21"/>
      <c r="L436" s="71"/>
      <c r="M436" s="21">
        <v>1044.6199999999999</v>
      </c>
      <c r="N436" s="32"/>
    </row>
    <row r="437" spans="1:14">
      <c r="A437" s="68">
        <v>22957</v>
      </c>
      <c r="B437" s="91">
        <v>43273</v>
      </c>
      <c r="C437" s="68" t="s">
        <v>409</v>
      </c>
      <c r="D437" s="18" t="s">
        <v>410</v>
      </c>
      <c r="E437" s="69">
        <v>95.5</v>
      </c>
      <c r="F437" s="21">
        <v>2849.31</v>
      </c>
      <c r="G437" s="69">
        <v>80</v>
      </c>
      <c r="H437" s="21">
        <v>2207.6999999999998</v>
      </c>
      <c r="I437" s="21">
        <v>641.61</v>
      </c>
      <c r="J437" s="71"/>
      <c r="K437" s="21"/>
      <c r="L437" s="71"/>
      <c r="M437" s="21">
        <v>2096.6999999999998</v>
      </c>
      <c r="N437" s="32"/>
    </row>
    <row r="438" spans="1:14">
      <c r="A438" s="68">
        <v>22958</v>
      </c>
      <c r="B438" s="91">
        <v>43273</v>
      </c>
      <c r="C438" s="68" t="s">
        <v>436</v>
      </c>
      <c r="D438" s="18" t="s">
        <v>227</v>
      </c>
      <c r="E438" s="69">
        <v>34</v>
      </c>
      <c r="F438" s="21">
        <v>391</v>
      </c>
      <c r="G438" s="69">
        <v>34</v>
      </c>
      <c r="H438" s="21">
        <v>391</v>
      </c>
      <c r="I438" s="21"/>
      <c r="J438" s="71"/>
      <c r="K438" s="21"/>
      <c r="L438" s="71"/>
      <c r="M438" s="21">
        <v>361.09</v>
      </c>
      <c r="N438" s="32"/>
    </row>
    <row r="439" spans="1:14">
      <c r="A439" s="68">
        <v>22959</v>
      </c>
      <c r="B439" s="91">
        <v>43273</v>
      </c>
      <c r="C439" s="68" t="s">
        <v>1148</v>
      </c>
      <c r="D439" s="18" t="s">
        <v>1149</v>
      </c>
      <c r="E439" s="69">
        <v>32</v>
      </c>
      <c r="F439" s="21">
        <v>232</v>
      </c>
      <c r="G439" s="69">
        <v>32</v>
      </c>
      <c r="H439" s="21">
        <v>232</v>
      </c>
      <c r="I439" s="21"/>
      <c r="J439" s="71"/>
      <c r="K439" s="21"/>
      <c r="L439" s="71"/>
      <c r="M439" s="21">
        <v>205.26</v>
      </c>
      <c r="N439" s="32"/>
    </row>
    <row r="440" spans="1:14">
      <c r="A440" s="68">
        <v>22960</v>
      </c>
      <c r="B440" s="91">
        <v>43273</v>
      </c>
      <c r="C440" s="68">
        <v>1354</v>
      </c>
      <c r="D440" s="18" t="s">
        <v>443</v>
      </c>
      <c r="E440" s="69">
        <v>27</v>
      </c>
      <c r="F440" s="21">
        <v>270</v>
      </c>
      <c r="G440" s="69">
        <v>27</v>
      </c>
      <c r="H440" s="21">
        <v>270</v>
      </c>
      <c r="I440" s="21"/>
      <c r="J440" s="71"/>
      <c r="K440" s="21"/>
      <c r="L440" s="71"/>
      <c r="M440" s="21">
        <v>236.54</v>
      </c>
      <c r="N440" s="32"/>
    </row>
    <row r="441" spans="1:14">
      <c r="A441" s="68">
        <v>22961</v>
      </c>
      <c r="B441" s="91">
        <v>43273</v>
      </c>
      <c r="C441" s="68" t="s">
        <v>406</v>
      </c>
      <c r="D441" s="18" t="s">
        <v>407</v>
      </c>
      <c r="E441" s="69">
        <v>48</v>
      </c>
      <c r="F441" s="21">
        <v>624</v>
      </c>
      <c r="G441" s="69">
        <v>48</v>
      </c>
      <c r="H441" s="21">
        <v>624</v>
      </c>
      <c r="I441" s="21"/>
      <c r="J441" s="71"/>
      <c r="K441" s="21"/>
      <c r="L441" s="71"/>
      <c r="M441" s="21">
        <v>538.26</v>
      </c>
      <c r="N441" s="32"/>
    </row>
    <row r="442" spans="1:14">
      <c r="A442" s="68">
        <v>22962</v>
      </c>
      <c r="B442" s="91">
        <v>43273</v>
      </c>
      <c r="C442" s="68" t="s">
        <v>421</v>
      </c>
      <c r="D442" s="18" t="s">
        <v>422</v>
      </c>
      <c r="E442" s="69">
        <v>35.25</v>
      </c>
      <c r="F442" s="21">
        <v>424.76</v>
      </c>
      <c r="G442" s="69">
        <v>35.25</v>
      </c>
      <c r="H442" s="21">
        <v>424.76</v>
      </c>
      <c r="I442" s="21"/>
      <c r="J442" s="71"/>
      <c r="K442" s="21"/>
      <c r="L442" s="71"/>
      <c r="M442" s="21">
        <v>392.26</v>
      </c>
      <c r="N442" s="32"/>
    </row>
    <row r="443" spans="1:14">
      <c r="A443" s="68">
        <v>22963</v>
      </c>
      <c r="B443" s="91">
        <v>43273</v>
      </c>
      <c r="C443" s="68" t="s">
        <v>1150</v>
      </c>
      <c r="D443" s="18" t="s">
        <v>1151</v>
      </c>
      <c r="E443" s="69">
        <v>5</v>
      </c>
      <c r="F443" s="21">
        <v>75</v>
      </c>
      <c r="G443" s="69">
        <v>5</v>
      </c>
      <c r="H443" s="21">
        <v>75</v>
      </c>
      <c r="I443" s="21"/>
      <c r="J443" s="71"/>
      <c r="K443" s="21"/>
      <c r="L443" s="71"/>
      <c r="M443" s="21">
        <v>69.260000000000005</v>
      </c>
      <c r="N443" s="32"/>
    </row>
    <row r="444" spans="1:14">
      <c r="A444" s="68">
        <v>22964</v>
      </c>
      <c r="B444" s="91">
        <v>43273</v>
      </c>
      <c r="C444" s="68" t="s">
        <v>439</v>
      </c>
      <c r="D444" s="18" t="s">
        <v>222</v>
      </c>
      <c r="E444" s="69">
        <v>80</v>
      </c>
      <c r="F444" s="21">
        <v>46.66</v>
      </c>
      <c r="G444" s="69">
        <v>80</v>
      </c>
      <c r="H444" s="21">
        <v>46.66</v>
      </c>
      <c r="I444" s="21"/>
      <c r="J444" s="71"/>
      <c r="K444" s="21"/>
      <c r="L444" s="71"/>
      <c r="M444" s="21">
        <v>38.92</v>
      </c>
      <c r="N444" s="32"/>
    </row>
    <row r="445" spans="1:14">
      <c r="A445" s="68">
        <v>22968</v>
      </c>
      <c r="B445" s="91">
        <v>43273</v>
      </c>
      <c r="C445" s="68" t="s">
        <v>437</v>
      </c>
      <c r="D445" s="18" t="s">
        <v>438</v>
      </c>
      <c r="E445" s="69">
        <v>80</v>
      </c>
      <c r="F445" s="21">
        <v>500</v>
      </c>
      <c r="G445" s="69">
        <v>80</v>
      </c>
      <c r="H445" s="21">
        <v>500</v>
      </c>
      <c r="I445" s="21"/>
      <c r="J445" s="71"/>
      <c r="K445" s="21"/>
      <c r="L445" s="71"/>
      <c r="M445" s="21">
        <v>442.55</v>
      </c>
      <c r="N445" s="32"/>
    </row>
    <row r="446" spans="1:14">
      <c r="A446" s="68">
        <v>22994</v>
      </c>
      <c r="B446" s="91">
        <v>43287</v>
      </c>
      <c r="C446" s="68">
        <v>352</v>
      </c>
      <c r="D446" s="18" t="s">
        <v>83</v>
      </c>
      <c r="E446" s="69">
        <v>8</v>
      </c>
      <c r="F446" s="21">
        <v>159</v>
      </c>
      <c r="G446" s="69">
        <v>8</v>
      </c>
      <c r="H446" s="21">
        <v>159</v>
      </c>
      <c r="I446" s="21"/>
      <c r="J446" s="71"/>
      <c r="K446" s="21"/>
      <c r="L446" s="71"/>
      <c r="M446" s="21">
        <v>138.88</v>
      </c>
      <c r="N446" s="32"/>
    </row>
    <row r="447" spans="1:14">
      <c r="A447" s="68">
        <v>22996</v>
      </c>
      <c r="B447" s="91">
        <v>43287</v>
      </c>
      <c r="C447" s="68">
        <v>352</v>
      </c>
      <c r="D447" s="18" t="s">
        <v>83</v>
      </c>
      <c r="E447" s="69">
        <v>80</v>
      </c>
      <c r="F447" s="21">
        <v>1590</v>
      </c>
      <c r="G447" s="69">
        <v>80</v>
      </c>
      <c r="H447" s="21">
        <v>1590</v>
      </c>
      <c r="I447" s="21"/>
      <c r="J447" s="71"/>
      <c r="K447" s="21"/>
      <c r="L447" s="71"/>
      <c r="M447" s="21">
        <v>1077.04</v>
      </c>
      <c r="N447" s="32"/>
    </row>
    <row r="448" spans="1:14">
      <c r="A448" s="68">
        <v>22997</v>
      </c>
      <c r="B448" s="91">
        <v>43287</v>
      </c>
      <c r="C448" s="68">
        <v>353</v>
      </c>
      <c r="D448" s="18" t="s">
        <v>408</v>
      </c>
      <c r="E448" s="69">
        <v>80</v>
      </c>
      <c r="F448" s="21">
        <v>1230.77</v>
      </c>
      <c r="G448" s="69">
        <v>80</v>
      </c>
      <c r="H448" s="21">
        <v>1230.77</v>
      </c>
      <c r="I448" s="21"/>
      <c r="J448" s="71"/>
      <c r="K448" s="21"/>
      <c r="L448" s="71"/>
      <c r="M448" s="21">
        <v>788.69</v>
      </c>
      <c r="N448" s="32"/>
    </row>
    <row r="449" spans="1:14">
      <c r="A449" s="68">
        <v>22998</v>
      </c>
      <c r="B449" s="91">
        <v>43287</v>
      </c>
      <c r="C449" s="68" t="s">
        <v>409</v>
      </c>
      <c r="D449" s="18" t="s">
        <v>410</v>
      </c>
      <c r="E449" s="69">
        <v>103</v>
      </c>
      <c r="F449" s="21">
        <v>2994.19</v>
      </c>
      <c r="G449" s="69">
        <v>92</v>
      </c>
      <c r="H449" s="21">
        <v>2538.85</v>
      </c>
      <c r="I449" s="21">
        <v>455.34</v>
      </c>
      <c r="J449" s="71"/>
      <c r="K449" s="21"/>
      <c r="L449" s="71"/>
      <c r="M449" s="21">
        <v>2206.7399999999998</v>
      </c>
      <c r="N449" s="32"/>
    </row>
    <row r="450" spans="1:14">
      <c r="A450" s="68">
        <v>23001</v>
      </c>
      <c r="B450" s="91">
        <v>43287</v>
      </c>
      <c r="C450" s="68" t="s">
        <v>419</v>
      </c>
      <c r="D450" s="18" t="s">
        <v>420</v>
      </c>
      <c r="E450" s="69">
        <v>122</v>
      </c>
      <c r="F450" s="21">
        <v>2002.14</v>
      </c>
      <c r="G450" s="69">
        <v>122</v>
      </c>
      <c r="H450" s="21">
        <v>2002.14</v>
      </c>
      <c r="I450" s="21"/>
      <c r="J450" s="71"/>
      <c r="K450" s="21"/>
      <c r="L450" s="71"/>
      <c r="M450" s="21">
        <v>1484.98</v>
      </c>
      <c r="N450" s="32"/>
    </row>
    <row r="451" spans="1:14">
      <c r="A451" s="68">
        <v>23002</v>
      </c>
      <c r="B451" s="91">
        <v>43287</v>
      </c>
      <c r="C451" s="68" t="s">
        <v>876</v>
      </c>
      <c r="D451" s="18" t="s">
        <v>877</v>
      </c>
      <c r="E451" s="69">
        <v>98</v>
      </c>
      <c r="F451" s="21">
        <v>1516.02</v>
      </c>
      <c r="G451" s="69">
        <v>98</v>
      </c>
      <c r="H451" s="21">
        <v>1516.02</v>
      </c>
      <c r="I451" s="21"/>
      <c r="J451" s="71"/>
      <c r="K451" s="21"/>
      <c r="L451" s="71"/>
      <c r="M451" s="21">
        <v>1149.94</v>
      </c>
      <c r="N451" s="32"/>
    </row>
    <row r="452" spans="1:14">
      <c r="A452" s="68">
        <v>23003</v>
      </c>
      <c r="B452" s="91">
        <v>43287</v>
      </c>
      <c r="C452" s="68" t="s">
        <v>421</v>
      </c>
      <c r="D452" s="18" t="s">
        <v>422</v>
      </c>
      <c r="E452" s="69">
        <v>33.75</v>
      </c>
      <c r="F452" s="21">
        <v>406.69</v>
      </c>
      <c r="G452" s="69">
        <v>33.75</v>
      </c>
      <c r="H452" s="21">
        <v>406.69</v>
      </c>
      <c r="I452" s="21"/>
      <c r="J452" s="71"/>
      <c r="K452" s="21"/>
      <c r="L452" s="71"/>
      <c r="M452" s="21">
        <v>375.58</v>
      </c>
      <c r="N452" s="32"/>
    </row>
    <row r="453" spans="1:14">
      <c r="A453" s="68">
        <v>23004</v>
      </c>
      <c r="B453" s="91">
        <v>43287</v>
      </c>
      <c r="C453" s="68" t="s">
        <v>416</v>
      </c>
      <c r="D453" s="18" t="s">
        <v>114</v>
      </c>
      <c r="E453" s="69">
        <v>80</v>
      </c>
      <c r="F453" s="21">
        <v>2881.34</v>
      </c>
      <c r="G453" s="69">
        <v>80</v>
      </c>
      <c r="H453" s="21">
        <v>2881.34</v>
      </c>
      <c r="I453" s="21"/>
      <c r="J453" s="71"/>
      <c r="K453" s="21"/>
      <c r="L453" s="71"/>
      <c r="M453" s="21">
        <v>2075.42</v>
      </c>
      <c r="N453" s="32"/>
    </row>
    <row r="454" spans="1:14">
      <c r="A454" s="68">
        <v>23005</v>
      </c>
      <c r="B454" s="91">
        <v>43287</v>
      </c>
      <c r="C454" s="68" t="s">
        <v>436</v>
      </c>
      <c r="D454" s="18" t="s">
        <v>227</v>
      </c>
      <c r="E454" s="69">
        <v>43</v>
      </c>
      <c r="F454" s="21">
        <v>494.5</v>
      </c>
      <c r="G454" s="69">
        <v>43</v>
      </c>
      <c r="H454" s="21">
        <v>494.5</v>
      </c>
      <c r="I454" s="21"/>
      <c r="J454" s="71"/>
      <c r="K454" s="21"/>
      <c r="L454" s="71"/>
      <c r="M454" s="21">
        <v>451.62</v>
      </c>
      <c r="N454" s="32"/>
    </row>
    <row r="455" spans="1:14">
      <c r="A455" s="68">
        <v>23006</v>
      </c>
      <c r="B455" s="91">
        <v>43287</v>
      </c>
      <c r="C455" s="68">
        <v>1354</v>
      </c>
      <c r="D455" s="18" t="s">
        <v>443</v>
      </c>
      <c r="E455" s="69">
        <v>34.5</v>
      </c>
      <c r="F455" s="21">
        <v>345</v>
      </c>
      <c r="G455" s="69">
        <v>34.5</v>
      </c>
      <c r="H455" s="21">
        <v>345</v>
      </c>
      <c r="I455" s="21"/>
      <c r="J455" s="71"/>
      <c r="K455" s="21"/>
      <c r="L455" s="71"/>
      <c r="M455" s="21">
        <v>298.31</v>
      </c>
      <c r="N455" s="32"/>
    </row>
    <row r="456" spans="1:14">
      <c r="A456" s="68">
        <v>23007</v>
      </c>
      <c r="B456" s="91">
        <v>43287</v>
      </c>
      <c r="C456" s="68" t="s">
        <v>434</v>
      </c>
      <c r="D456" s="18" t="s">
        <v>67</v>
      </c>
      <c r="E456" s="69">
        <v>81.5</v>
      </c>
      <c r="F456" s="21">
        <v>1439.57</v>
      </c>
      <c r="G456" s="69">
        <v>80</v>
      </c>
      <c r="H456" s="21">
        <v>1400.19</v>
      </c>
      <c r="I456" s="21">
        <v>39.380000000000003</v>
      </c>
      <c r="J456" s="71"/>
      <c r="K456" s="21"/>
      <c r="L456" s="71"/>
      <c r="M456" s="21">
        <v>1044.6199999999999</v>
      </c>
      <c r="N456" s="32"/>
    </row>
    <row r="457" spans="1:14">
      <c r="A457" s="68">
        <v>23011</v>
      </c>
      <c r="B457" s="91">
        <v>43287</v>
      </c>
      <c r="C457" s="68" t="s">
        <v>411</v>
      </c>
      <c r="D457" s="18" t="s">
        <v>412</v>
      </c>
      <c r="E457" s="69">
        <v>104</v>
      </c>
      <c r="F457" s="21">
        <v>1755.98</v>
      </c>
      <c r="G457" s="69">
        <v>98</v>
      </c>
      <c r="H457" s="21">
        <v>1608.28</v>
      </c>
      <c r="I457" s="21">
        <v>147.69999999999999</v>
      </c>
      <c r="J457" s="71"/>
      <c r="K457" s="21"/>
      <c r="L457" s="71"/>
      <c r="M457" s="21">
        <v>1452.1</v>
      </c>
      <c r="N457" s="32"/>
    </row>
    <row r="458" spans="1:14">
      <c r="A458" s="68">
        <v>23012</v>
      </c>
      <c r="B458" s="91">
        <v>43287</v>
      </c>
      <c r="C458" s="68" t="s">
        <v>417</v>
      </c>
      <c r="D458" s="18" t="s">
        <v>418</v>
      </c>
      <c r="E458" s="69">
        <v>104.5</v>
      </c>
      <c r="F458" s="21">
        <v>1666.85</v>
      </c>
      <c r="G458" s="69">
        <v>98</v>
      </c>
      <c r="H458" s="21">
        <v>1516.02</v>
      </c>
      <c r="I458" s="21">
        <v>150.83000000000001</v>
      </c>
      <c r="J458" s="71"/>
      <c r="K458" s="21"/>
      <c r="L458" s="71"/>
      <c r="M458" s="21">
        <v>1283.4100000000001</v>
      </c>
      <c r="N458" s="32"/>
    </row>
    <row r="459" spans="1:14">
      <c r="A459" s="68">
        <v>23013</v>
      </c>
      <c r="B459" s="91">
        <v>43287</v>
      </c>
      <c r="C459" s="68" t="s">
        <v>415</v>
      </c>
      <c r="D459" s="18" t="s">
        <v>245</v>
      </c>
      <c r="E459" s="69">
        <v>15</v>
      </c>
      <c r="F459" s="21">
        <v>311.97000000000003</v>
      </c>
      <c r="G459" s="69">
        <v>15</v>
      </c>
      <c r="H459" s="21">
        <v>311.97000000000003</v>
      </c>
      <c r="I459" s="21"/>
      <c r="J459" s="71"/>
      <c r="K459" s="21"/>
      <c r="L459" s="71"/>
      <c r="M459" s="21">
        <v>288.11</v>
      </c>
      <c r="N459" s="32"/>
    </row>
    <row r="460" spans="1:14">
      <c r="A460" s="68">
        <v>23014</v>
      </c>
      <c r="B460" s="91">
        <v>43287</v>
      </c>
      <c r="C460" s="68" t="s">
        <v>423</v>
      </c>
      <c r="D460" s="18" t="s">
        <v>136</v>
      </c>
      <c r="E460" s="69">
        <v>83</v>
      </c>
      <c r="F460" s="21">
        <v>1806.49</v>
      </c>
      <c r="G460" s="69">
        <v>82</v>
      </c>
      <c r="H460" s="21">
        <v>1774.04</v>
      </c>
      <c r="I460" s="21">
        <v>32.450000000000003</v>
      </c>
      <c r="J460" s="71"/>
      <c r="K460" s="21"/>
      <c r="L460" s="71"/>
      <c r="M460" s="21">
        <v>1212.2</v>
      </c>
      <c r="N460" s="32"/>
    </row>
    <row r="461" spans="1:14">
      <c r="A461" s="68">
        <v>23015</v>
      </c>
      <c r="B461" s="91">
        <v>43287</v>
      </c>
      <c r="C461" s="68" t="s">
        <v>1150</v>
      </c>
      <c r="D461" s="18" t="s">
        <v>1151</v>
      </c>
      <c r="E461" s="69">
        <v>5</v>
      </c>
      <c r="F461" s="21">
        <v>75</v>
      </c>
      <c r="G461" s="69">
        <v>5</v>
      </c>
      <c r="H461" s="21">
        <v>75</v>
      </c>
      <c r="I461" s="21"/>
      <c r="J461" s="71"/>
      <c r="K461" s="21"/>
      <c r="L461" s="71"/>
      <c r="M461" s="21">
        <v>69.260000000000005</v>
      </c>
      <c r="N461" s="32"/>
    </row>
    <row r="462" spans="1:14">
      <c r="A462" s="68">
        <v>23016</v>
      </c>
      <c r="B462" s="91">
        <v>43287</v>
      </c>
      <c r="C462" s="68" t="s">
        <v>1148</v>
      </c>
      <c r="D462" s="18" t="s">
        <v>1149</v>
      </c>
      <c r="E462" s="69">
        <v>36</v>
      </c>
      <c r="F462" s="21">
        <v>261</v>
      </c>
      <c r="G462" s="69">
        <v>36</v>
      </c>
      <c r="H462" s="21">
        <v>261</v>
      </c>
      <c r="I462" s="21"/>
      <c r="J462" s="71"/>
      <c r="K462" s="21"/>
      <c r="L462" s="71"/>
      <c r="M462" s="21">
        <v>229.14</v>
      </c>
      <c r="N462" s="32"/>
    </row>
    <row r="463" spans="1:14">
      <c r="A463" s="68">
        <v>23017</v>
      </c>
      <c r="B463" s="91">
        <v>43287</v>
      </c>
      <c r="C463" s="68" t="s">
        <v>424</v>
      </c>
      <c r="D463" s="18" t="s">
        <v>425</v>
      </c>
      <c r="E463" s="69">
        <v>80</v>
      </c>
      <c r="F463" s="21">
        <v>880</v>
      </c>
      <c r="G463" s="69">
        <v>80</v>
      </c>
      <c r="H463" s="21">
        <v>880</v>
      </c>
      <c r="I463" s="21"/>
      <c r="J463" s="71"/>
      <c r="K463" s="21"/>
      <c r="L463" s="71"/>
      <c r="M463" s="21">
        <v>717.65</v>
      </c>
      <c r="N463" s="32"/>
    </row>
    <row r="464" spans="1:14">
      <c r="A464" s="68">
        <v>23018</v>
      </c>
      <c r="B464" s="91">
        <v>43287</v>
      </c>
      <c r="C464" s="68" t="s">
        <v>435</v>
      </c>
      <c r="D464" s="18" t="s">
        <v>236</v>
      </c>
      <c r="E464" s="69">
        <v>82.5</v>
      </c>
      <c r="F464" s="21">
        <v>1128.74</v>
      </c>
      <c r="G464" s="69">
        <v>77</v>
      </c>
      <c r="H464" s="21">
        <v>1019.51</v>
      </c>
      <c r="I464" s="21">
        <v>109.23</v>
      </c>
      <c r="J464" s="71"/>
      <c r="K464" s="21"/>
      <c r="L464" s="71"/>
      <c r="M464" s="21">
        <v>834.77</v>
      </c>
      <c r="N464" s="32"/>
    </row>
    <row r="465" spans="1:14">
      <c r="A465" s="68">
        <v>23019</v>
      </c>
      <c r="B465" s="91">
        <v>43287</v>
      </c>
      <c r="C465" s="68" t="s">
        <v>878</v>
      </c>
      <c r="D465" s="18" t="s">
        <v>879</v>
      </c>
      <c r="E465" s="69">
        <v>80</v>
      </c>
      <c r="F465" s="21">
        <v>760</v>
      </c>
      <c r="G465" s="69">
        <v>80</v>
      </c>
      <c r="H465" s="21">
        <v>760</v>
      </c>
      <c r="I465" s="21"/>
      <c r="J465" s="71"/>
      <c r="K465" s="21"/>
      <c r="L465" s="71"/>
      <c r="M465" s="21">
        <v>575.73</v>
      </c>
      <c r="N465" s="32"/>
    </row>
    <row r="466" spans="1:14">
      <c r="A466" s="68">
        <v>23020</v>
      </c>
      <c r="B466" s="91">
        <v>43287</v>
      </c>
      <c r="C466" s="68" t="s">
        <v>1146</v>
      </c>
      <c r="D466" s="18" t="s">
        <v>1147</v>
      </c>
      <c r="E466" s="69">
        <v>80</v>
      </c>
      <c r="F466" s="21">
        <v>1076.92</v>
      </c>
      <c r="G466" s="69">
        <v>80</v>
      </c>
      <c r="H466" s="21">
        <v>1076.92</v>
      </c>
      <c r="I466" s="21"/>
      <c r="J466" s="71"/>
      <c r="K466" s="21"/>
      <c r="L466" s="71"/>
      <c r="M466" s="21">
        <v>786.75</v>
      </c>
      <c r="N466" s="32"/>
    </row>
    <row r="467" spans="1:14">
      <c r="A467" s="68">
        <v>23021</v>
      </c>
      <c r="B467" s="91">
        <v>43287</v>
      </c>
      <c r="C467" s="68" t="s">
        <v>406</v>
      </c>
      <c r="D467" s="18" t="s">
        <v>407</v>
      </c>
      <c r="E467" s="69">
        <v>56</v>
      </c>
      <c r="F467" s="21">
        <v>728</v>
      </c>
      <c r="G467" s="69">
        <v>56</v>
      </c>
      <c r="H467" s="21">
        <v>728</v>
      </c>
      <c r="I467" s="21"/>
      <c r="J467" s="71"/>
      <c r="K467" s="21"/>
      <c r="L467" s="71"/>
      <c r="M467" s="21">
        <v>623.9</v>
      </c>
      <c r="N467" s="32"/>
    </row>
    <row r="468" spans="1:14">
      <c r="A468" s="68">
        <v>23022</v>
      </c>
      <c r="B468" s="91">
        <v>43287</v>
      </c>
      <c r="C468" s="68" t="s">
        <v>430</v>
      </c>
      <c r="D468" s="18" t="s">
        <v>431</v>
      </c>
      <c r="E468" s="69">
        <v>89</v>
      </c>
      <c r="F468" s="21">
        <v>1820.56</v>
      </c>
      <c r="G468" s="69">
        <v>80</v>
      </c>
      <c r="H468" s="21">
        <v>1557.7</v>
      </c>
      <c r="I468" s="21">
        <v>262.86</v>
      </c>
      <c r="J468" s="71"/>
      <c r="K468" s="21"/>
      <c r="L468" s="71"/>
      <c r="M468" s="21">
        <v>1282.27</v>
      </c>
      <c r="N468" s="32"/>
    </row>
    <row r="469" spans="1:14">
      <c r="A469" s="67">
        <v>23023</v>
      </c>
      <c r="B469" s="93">
        <v>43287</v>
      </c>
      <c r="C469" s="67" t="s">
        <v>432</v>
      </c>
      <c r="D469" s="94" t="s">
        <v>433</v>
      </c>
      <c r="E469" s="75">
        <v>94</v>
      </c>
      <c r="F469" s="76">
        <v>1544.54</v>
      </c>
      <c r="G469" s="75">
        <v>88</v>
      </c>
      <c r="H469" s="76">
        <v>1401.23</v>
      </c>
      <c r="I469" s="76">
        <v>143.31</v>
      </c>
      <c r="J469" s="95"/>
      <c r="K469" s="76"/>
      <c r="L469" s="95"/>
      <c r="M469" s="76">
        <v>1258.77</v>
      </c>
      <c r="N469" s="96"/>
    </row>
    <row r="470" spans="1:14">
      <c r="A470" s="67">
        <v>23063</v>
      </c>
      <c r="B470" s="93">
        <v>43301</v>
      </c>
      <c r="C470" s="67">
        <v>352</v>
      </c>
      <c r="D470" s="94" t="s">
        <v>83</v>
      </c>
      <c r="E470" s="75">
        <v>80</v>
      </c>
      <c r="F470" s="76">
        <v>1590</v>
      </c>
      <c r="G470" s="75">
        <v>80</v>
      </c>
      <c r="H470" s="76">
        <v>1590</v>
      </c>
      <c r="I470" s="76"/>
      <c r="J470" s="76"/>
      <c r="K470" s="76"/>
      <c r="L470" s="76"/>
      <c r="M470" s="76">
        <v>1077.04</v>
      </c>
    </row>
    <row r="471" spans="1:14">
      <c r="A471" s="68">
        <v>23064</v>
      </c>
      <c r="B471" s="91">
        <v>43301</v>
      </c>
      <c r="C471" s="68">
        <v>353</v>
      </c>
      <c r="D471" s="89" t="s">
        <v>408</v>
      </c>
      <c r="E471" s="69">
        <v>80</v>
      </c>
      <c r="F471" s="21">
        <v>1230.77</v>
      </c>
      <c r="G471" s="69">
        <v>80</v>
      </c>
      <c r="H471" s="21">
        <v>1230.77</v>
      </c>
      <c r="I471" s="21"/>
      <c r="J471" s="21"/>
      <c r="K471" s="21"/>
      <c r="L471" s="21"/>
      <c r="M471" s="21">
        <v>788.69</v>
      </c>
    </row>
    <row r="472" spans="1:14">
      <c r="A472" s="68">
        <v>23065</v>
      </c>
      <c r="B472" s="91">
        <v>43301</v>
      </c>
      <c r="C472" s="68" t="s">
        <v>409</v>
      </c>
      <c r="D472" s="89" t="s">
        <v>410</v>
      </c>
      <c r="E472" s="69">
        <v>89</v>
      </c>
      <c r="F472" s="21">
        <v>2580.25</v>
      </c>
      <c r="G472" s="69">
        <v>80</v>
      </c>
      <c r="H472" s="21">
        <v>2207.6999999999998</v>
      </c>
      <c r="I472" s="21">
        <v>372.55</v>
      </c>
      <c r="J472" s="21"/>
      <c r="K472" s="21"/>
      <c r="L472" s="21"/>
      <c r="M472" s="21">
        <v>1892.36</v>
      </c>
    </row>
    <row r="473" spans="1:14">
      <c r="A473" s="68">
        <v>23066</v>
      </c>
      <c r="B473" s="91">
        <v>43301</v>
      </c>
      <c r="C473" s="68" t="s">
        <v>411</v>
      </c>
      <c r="D473" s="89" t="s">
        <v>412</v>
      </c>
      <c r="E473" s="69">
        <v>97.75</v>
      </c>
      <c r="F473" s="21">
        <v>1700.59</v>
      </c>
      <c r="G473" s="69">
        <v>86</v>
      </c>
      <c r="H473" s="21">
        <v>1411.35</v>
      </c>
      <c r="I473" s="21">
        <v>289.24</v>
      </c>
      <c r="J473" s="21"/>
      <c r="K473" s="21"/>
      <c r="L473" s="21"/>
      <c r="M473" s="21">
        <v>1408.97</v>
      </c>
    </row>
    <row r="474" spans="1:14">
      <c r="A474" s="68">
        <v>23067</v>
      </c>
      <c r="B474" s="91">
        <v>43301</v>
      </c>
      <c r="C474" s="68" t="s">
        <v>417</v>
      </c>
      <c r="D474" s="89" t="s">
        <v>418</v>
      </c>
      <c r="E474" s="69">
        <v>98.5</v>
      </c>
      <c r="F474" s="21">
        <v>1620.45</v>
      </c>
      <c r="G474" s="69">
        <v>86</v>
      </c>
      <c r="H474" s="21">
        <v>1330.39</v>
      </c>
      <c r="I474" s="21">
        <v>290.06</v>
      </c>
      <c r="J474" s="21"/>
      <c r="K474" s="21"/>
      <c r="L474" s="21"/>
      <c r="M474" s="21">
        <v>1248.1600000000001</v>
      </c>
    </row>
    <row r="475" spans="1:14">
      <c r="A475" s="68">
        <v>23068</v>
      </c>
      <c r="B475" s="91">
        <v>43301</v>
      </c>
      <c r="C475" s="68" t="s">
        <v>419</v>
      </c>
      <c r="D475" s="89" t="s">
        <v>420</v>
      </c>
      <c r="E475" s="69">
        <v>70.5</v>
      </c>
      <c r="F475" s="21">
        <v>1156.98</v>
      </c>
      <c r="G475" s="69">
        <v>70.5</v>
      </c>
      <c r="H475" s="21">
        <v>1156.98</v>
      </c>
      <c r="I475" s="21"/>
      <c r="J475" s="21"/>
      <c r="K475" s="21"/>
      <c r="L475" s="21"/>
      <c r="M475" s="21">
        <v>904.95</v>
      </c>
    </row>
    <row r="476" spans="1:14">
      <c r="A476" s="68">
        <v>23069</v>
      </c>
      <c r="B476" s="91">
        <v>43301</v>
      </c>
      <c r="C476" s="68" t="s">
        <v>876</v>
      </c>
      <c r="D476" s="89" t="s">
        <v>877</v>
      </c>
      <c r="E476" s="69">
        <v>111.25</v>
      </c>
      <c r="F476" s="21">
        <v>1916.3</v>
      </c>
      <c r="G476" s="69">
        <v>86</v>
      </c>
      <c r="H476" s="21">
        <v>1330.39</v>
      </c>
      <c r="I476" s="21">
        <v>585.91</v>
      </c>
      <c r="J476" s="21"/>
      <c r="K476" s="21"/>
      <c r="L476" s="21"/>
      <c r="M476" s="21">
        <v>1436.73</v>
      </c>
    </row>
    <row r="477" spans="1:14">
      <c r="A477" s="68">
        <v>23070</v>
      </c>
      <c r="B477" s="91">
        <v>43301</v>
      </c>
      <c r="C477" s="68" t="s">
        <v>415</v>
      </c>
      <c r="D477" s="89" t="s">
        <v>245</v>
      </c>
      <c r="E477" s="69">
        <v>17</v>
      </c>
      <c r="F477" s="21">
        <v>353.57</v>
      </c>
      <c r="G477" s="69">
        <v>17</v>
      </c>
      <c r="H477" s="21">
        <v>353.57</v>
      </c>
      <c r="I477" s="21"/>
      <c r="J477" s="21"/>
      <c r="K477" s="21"/>
      <c r="L477" s="21"/>
      <c r="M477" s="21">
        <v>326.52</v>
      </c>
    </row>
    <row r="478" spans="1:14">
      <c r="A478" s="68">
        <v>23071</v>
      </c>
      <c r="B478" s="91">
        <v>43301</v>
      </c>
      <c r="C478" s="68" t="s">
        <v>421</v>
      </c>
      <c r="D478" s="89" t="s">
        <v>422</v>
      </c>
      <c r="E478" s="69">
        <v>30.25</v>
      </c>
      <c r="F478" s="21">
        <v>364.51</v>
      </c>
      <c r="G478" s="69">
        <v>30.25</v>
      </c>
      <c r="H478" s="21">
        <v>364.51</v>
      </c>
      <c r="I478" s="21"/>
      <c r="J478" s="21"/>
      <c r="K478" s="21"/>
      <c r="L478" s="21"/>
      <c r="M478" s="21">
        <v>336.62</v>
      </c>
    </row>
    <row r="479" spans="1:14">
      <c r="A479" s="68">
        <v>23072</v>
      </c>
      <c r="B479" s="91">
        <v>43301</v>
      </c>
      <c r="C479" s="68" t="s">
        <v>416</v>
      </c>
      <c r="D479" s="89" t="s">
        <v>114</v>
      </c>
      <c r="E479" s="69">
        <v>80</v>
      </c>
      <c r="F479" s="21">
        <v>2881.34</v>
      </c>
      <c r="G479" s="69">
        <v>80</v>
      </c>
      <c r="H479" s="21">
        <v>2881.34</v>
      </c>
      <c r="I479" s="21"/>
      <c r="J479" s="21"/>
      <c r="K479" s="21"/>
      <c r="L479" s="21"/>
      <c r="M479" s="21">
        <v>2075.42</v>
      </c>
    </row>
    <row r="480" spans="1:14">
      <c r="A480" s="68">
        <v>23073</v>
      </c>
      <c r="B480" s="91">
        <v>43301</v>
      </c>
      <c r="C480" s="68" t="s">
        <v>437</v>
      </c>
      <c r="D480" s="89" t="s">
        <v>438</v>
      </c>
      <c r="E480" s="69">
        <v>80</v>
      </c>
      <c r="F480" s="21">
        <v>500</v>
      </c>
      <c r="G480" s="69">
        <v>80</v>
      </c>
      <c r="H480" s="21">
        <v>500</v>
      </c>
      <c r="I480" s="21"/>
      <c r="J480" s="21"/>
      <c r="K480" s="21"/>
      <c r="L480" s="21"/>
      <c r="M480" s="21">
        <v>442.55</v>
      </c>
    </row>
    <row r="481" spans="1:14">
      <c r="A481" s="68">
        <v>23074</v>
      </c>
      <c r="B481" s="91">
        <v>43301</v>
      </c>
      <c r="C481" s="68" t="s">
        <v>423</v>
      </c>
      <c r="D481" s="89" t="s">
        <v>136</v>
      </c>
      <c r="E481" s="69">
        <v>92.5</v>
      </c>
      <c r="F481" s="21">
        <v>2136.42</v>
      </c>
      <c r="G481" s="69">
        <v>80</v>
      </c>
      <c r="H481" s="21">
        <v>1730.77</v>
      </c>
      <c r="I481" s="21">
        <v>405.65</v>
      </c>
      <c r="J481" s="21"/>
      <c r="K481" s="21"/>
      <c r="L481" s="21"/>
      <c r="M481" s="21">
        <v>1462.77</v>
      </c>
    </row>
    <row r="482" spans="1:14">
      <c r="A482" s="68">
        <v>23075</v>
      </c>
      <c r="B482" s="91">
        <v>43301</v>
      </c>
      <c r="C482" s="68" t="s">
        <v>436</v>
      </c>
      <c r="D482" s="89" t="s">
        <v>227</v>
      </c>
      <c r="E482" s="69">
        <v>40</v>
      </c>
      <c r="F482" s="21">
        <v>460</v>
      </c>
      <c r="G482" s="69">
        <v>40</v>
      </c>
      <c r="H482" s="21">
        <v>460</v>
      </c>
      <c r="I482" s="21"/>
      <c r="J482" s="21"/>
      <c r="K482" s="21"/>
      <c r="L482" s="21"/>
      <c r="M482" s="21">
        <v>423.21</v>
      </c>
    </row>
    <row r="483" spans="1:14">
      <c r="A483" s="68">
        <v>23076</v>
      </c>
      <c r="B483" s="91">
        <v>43301</v>
      </c>
      <c r="C483" s="68" t="s">
        <v>439</v>
      </c>
      <c r="D483" s="89" t="s">
        <v>222</v>
      </c>
      <c r="E483" s="69">
        <v>80</v>
      </c>
      <c r="F483" s="21">
        <v>46.66</v>
      </c>
      <c r="G483" s="69">
        <v>80</v>
      </c>
      <c r="H483" s="21">
        <v>46.66</v>
      </c>
      <c r="I483" s="21"/>
      <c r="J483" s="21"/>
      <c r="K483" s="21"/>
      <c r="L483" s="21"/>
      <c r="M483" s="21">
        <v>38.92</v>
      </c>
    </row>
    <row r="484" spans="1:14">
      <c r="A484" s="68">
        <v>23077</v>
      </c>
      <c r="B484" s="91">
        <v>43301</v>
      </c>
      <c r="C484" s="68" t="s">
        <v>1148</v>
      </c>
      <c r="D484" s="89" t="s">
        <v>1149</v>
      </c>
      <c r="E484" s="69">
        <v>32</v>
      </c>
      <c r="F484" s="21">
        <v>232</v>
      </c>
      <c r="G484" s="69">
        <v>32</v>
      </c>
      <c r="H484" s="21">
        <v>232</v>
      </c>
      <c r="I484" s="21"/>
      <c r="J484" s="21"/>
      <c r="K484" s="21"/>
      <c r="L484" s="21"/>
      <c r="M484" s="21">
        <v>205.26</v>
      </c>
    </row>
    <row r="485" spans="1:14">
      <c r="A485" s="68">
        <v>23078</v>
      </c>
      <c r="B485" s="91">
        <v>43301</v>
      </c>
      <c r="C485" s="68" t="s">
        <v>424</v>
      </c>
      <c r="D485" s="89" t="s">
        <v>425</v>
      </c>
      <c r="E485" s="69">
        <v>90</v>
      </c>
      <c r="F485" s="21">
        <v>1045</v>
      </c>
      <c r="G485" s="69">
        <v>80</v>
      </c>
      <c r="H485" s="21">
        <v>880</v>
      </c>
      <c r="I485" s="21">
        <v>165</v>
      </c>
      <c r="J485" s="21"/>
      <c r="K485" s="21"/>
      <c r="L485" s="21"/>
      <c r="M485" s="21">
        <v>856.52</v>
      </c>
    </row>
    <row r="486" spans="1:14">
      <c r="A486" s="68">
        <v>23079</v>
      </c>
      <c r="B486" s="91">
        <v>43301</v>
      </c>
      <c r="C486" s="68" t="s">
        <v>435</v>
      </c>
      <c r="D486" s="89" t="s">
        <v>236</v>
      </c>
      <c r="E486" s="69">
        <v>82.5</v>
      </c>
      <c r="F486" s="21">
        <v>1108.8800000000001</v>
      </c>
      <c r="G486" s="69">
        <v>80</v>
      </c>
      <c r="H486" s="21">
        <v>1059.23</v>
      </c>
      <c r="I486" s="21">
        <v>49.65</v>
      </c>
      <c r="J486" s="21"/>
      <c r="K486" s="21"/>
      <c r="L486" s="21"/>
      <c r="M486" s="21">
        <v>819.7</v>
      </c>
    </row>
    <row r="487" spans="1:14">
      <c r="A487" s="68">
        <v>23080</v>
      </c>
      <c r="B487" s="91">
        <v>43301</v>
      </c>
      <c r="C487" s="68" t="s">
        <v>878</v>
      </c>
      <c r="D487" s="89" t="s">
        <v>879</v>
      </c>
      <c r="E487" s="69">
        <v>80</v>
      </c>
      <c r="F487" s="21">
        <v>760</v>
      </c>
      <c r="G487" s="69">
        <v>80</v>
      </c>
      <c r="H487" s="21">
        <v>760</v>
      </c>
      <c r="I487" s="21"/>
      <c r="J487" s="21"/>
      <c r="K487" s="21"/>
      <c r="L487" s="21"/>
      <c r="M487" s="21">
        <v>575.73</v>
      </c>
    </row>
    <row r="488" spans="1:14">
      <c r="A488" s="68">
        <v>23081</v>
      </c>
      <c r="B488" s="91">
        <v>43301</v>
      </c>
      <c r="C488" s="68">
        <v>1354</v>
      </c>
      <c r="D488" s="89" t="s">
        <v>443</v>
      </c>
      <c r="E488" s="69">
        <v>37.5</v>
      </c>
      <c r="F488" s="21">
        <v>375</v>
      </c>
      <c r="G488" s="69">
        <v>37.5</v>
      </c>
      <c r="H488" s="21">
        <v>375</v>
      </c>
      <c r="I488" s="21"/>
      <c r="J488" s="21"/>
      <c r="K488" s="21"/>
      <c r="L488" s="21"/>
      <c r="M488" s="21">
        <v>323.01</v>
      </c>
    </row>
    <row r="489" spans="1:14">
      <c r="A489" s="68">
        <v>23082</v>
      </c>
      <c r="B489" s="91">
        <v>43301</v>
      </c>
      <c r="C489" s="68" t="s">
        <v>1146</v>
      </c>
      <c r="D489" s="89" t="s">
        <v>1147</v>
      </c>
      <c r="E489" s="69">
        <v>81</v>
      </c>
      <c r="F489" s="21">
        <v>1097.1099999999999</v>
      </c>
      <c r="G489" s="69">
        <v>80</v>
      </c>
      <c r="H489" s="21">
        <v>1076.92</v>
      </c>
      <c r="I489" s="21">
        <v>20.190000000000001</v>
      </c>
      <c r="J489" s="21"/>
      <c r="K489" s="21"/>
      <c r="L489" s="21"/>
      <c r="M489" s="21">
        <v>802.47</v>
      </c>
    </row>
    <row r="490" spans="1:14">
      <c r="A490" s="68">
        <v>23083</v>
      </c>
      <c r="B490" s="91">
        <v>43301</v>
      </c>
      <c r="C490" s="68" t="s">
        <v>406</v>
      </c>
      <c r="D490" s="89" t="s">
        <v>407</v>
      </c>
      <c r="E490" s="69">
        <v>48</v>
      </c>
      <c r="F490" s="21">
        <v>624</v>
      </c>
      <c r="G490" s="69">
        <v>48</v>
      </c>
      <c r="H490" s="21">
        <v>624</v>
      </c>
      <c r="I490" s="21"/>
      <c r="J490" s="21"/>
      <c r="K490" s="21"/>
      <c r="L490" s="21"/>
      <c r="M490" s="21">
        <v>538.26</v>
      </c>
    </row>
    <row r="491" spans="1:14">
      <c r="A491" s="68">
        <v>23084</v>
      </c>
      <c r="B491" s="91">
        <v>43301</v>
      </c>
      <c r="C491" s="68" t="s">
        <v>430</v>
      </c>
      <c r="D491" s="89" t="s">
        <v>431</v>
      </c>
      <c r="E491" s="69">
        <v>86</v>
      </c>
      <c r="F491" s="21">
        <v>1732.94</v>
      </c>
      <c r="G491" s="69">
        <v>80</v>
      </c>
      <c r="H491" s="21">
        <v>1557.7</v>
      </c>
      <c r="I491" s="21">
        <v>175.24</v>
      </c>
      <c r="J491" s="21"/>
      <c r="K491" s="21"/>
      <c r="L491" s="21"/>
      <c r="M491" s="21">
        <v>1222.8499999999999</v>
      </c>
    </row>
    <row r="492" spans="1:14">
      <c r="A492" s="68">
        <v>23085</v>
      </c>
      <c r="B492" s="91">
        <v>43301</v>
      </c>
      <c r="C492" s="68" t="s">
        <v>432</v>
      </c>
      <c r="D492" s="89" t="s">
        <v>433</v>
      </c>
      <c r="E492" s="69">
        <v>80</v>
      </c>
      <c r="F492" s="21">
        <v>1273.8499999999999</v>
      </c>
      <c r="G492" s="69">
        <v>80</v>
      </c>
      <c r="H492" s="21">
        <v>1273.8499999999999</v>
      </c>
      <c r="I492" s="21"/>
      <c r="J492" s="21"/>
      <c r="K492" s="21"/>
      <c r="L492" s="21"/>
      <c r="M492" s="21">
        <v>1048.04</v>
      </c>
    </row>
    <row r="493" spans="1:14">
      <c r="A493" s="24">
        <v>23086</v>
      </c>
      <c r="B493" s="92">
        <v>43301</v>
      </c>
      <c r="C493" s="24" t="s">
        <v>434</v>
      </c>
      <c r="D493" s="25" t="s">
        <v>67</v>
      </c>
      <c r="E493" s="26">
        <v>91</v>
      </c>
      <c r="F493" s="27">
        <v>1688.98</v>
      </c>
      <c r="G493" s="26">
        <v>80</v>
      </c>
      <c r="H493" s="27">
        <v>1400.19</v>
      </c>
      <c r="I493" s="27">
        <v>288.79000000000002</v>
      </c>
      <c r="J493" s="27"/>
      <c r="K493" s="27"/>
      <c r="L493" s="27"/>
      <c r="M493" s="27">
        <v>1234.04</v>
      </c>
      <c r="N493" s="73">
        <f>SUM(M399:M493)</f>
        <v>86079.72</v>
      </c>
    </row>
    <row r="494" spans="1:14">
      <c r="A494" s="68">
        <v>23113</v>
      </c>
      <c r="B494" s="91">
        <v>43315</v>
      </c>
      <c r="C494" s="68">
        <v>352</v>
      </c>
      <c r="D494" s="89" t="s">
        <v>83</v>
      </c>
      <c r="E494" s="69">
        <v>80</v>
      </c>
      <c r="F494" s="21">
        <v>1590</v>
      </c>
      <c r="G494" s="69">
        <v>80</v>
      </c>
      <c r="H494" s="21">
        <v>1590</v>
      </c>
      <c r="I494" s="21"/>
      <c r="J494" s="21"/>
      <c r="K494" s="21"/>
      <c r="L494" s="21"/>
      <c r="M494" s="21">
        <v>1077.04</v>
      </c>
    </row>
    <row r="495" spans="1:14">
      <c r="A495" s="68">
        <v>23114</v>
      </c>
      <c r="B495" s="91">
        <v>43315</v>
      </c>
      <c r="C495" s="68">
        <v>353</v>
      </c>
      <c r="D495" s="89" t="s">
        <v>408</v>
      </c>
      <c r="E495" s="69">
        <v>80</v>
      </c>
      <c r="F495" s="21">
        <v>1230.77</v>
      </c>
      <c r="G495" s="69">
        <v>80</v>
      </c>
      <c r="H495" s="21">
        <v>1230.77</v>
      </c>
      <c r="I495" s="21"/>
      <c r="J495" s="21"/>
      <c r="K495" s="21"/>
      <c r="L495" s="21"/>
      <c r="M495" s="21">
        <v>788.69</v>
      </c>
    </row>
    <row r="496" spans="1:14">
      <c r="A496" s="68">
        <v>23116</v>
      </c>
      <c r="B496" s="91">
        <v>43315</v>
      </c>
      <c r="C496" s="68" t="s">
        <v>411</v>
      </c>
      <c r="D496" s="89" t="s">
        <v>412</v>
      </c>
      <c r="E496" s="69">
        <v>95.75</v>
      </c>
      <c r="F496" s="21">
        <v>1651.36</v>
      </c>
      <c r="G496" s="69">
        <v>86</v>
      </c>
      <c r="H496" s="21">
        <v>1411.35</v>
      </c>
      <c r="I496" s="21">
        <v>240.01</v>
      </c>
      <c r="J496" s="21"/>
      <c r="K496" s="21"/>
      <c r="L496" s="21"/>
      <c r="M496" s="21">
        <v>1370.66</v>
      </c>
    </row>
    <row r="497" spans="1:13">
      <c r="A497" s="68">
        <v>23117</v>
      </c>
      <c r="B497" s="91">
        <v>43315</v>
      </c>
      <c r="C497" s="68" t="s">
        <v>417</v>
      </c>
      <c r="D497" s="89" t="s">
        <v>418</v>
      </c>
      <c r="E497" s="69">
        <v>139</v>
      </c>
      <c r="F497" s="21">
        <v>2560.2199999999998</v>
      </c>
      <c r="G497" s="69">
        <v>86</v>
      </c>
      <c r="H497" s="21">
        <v>1330.39</v>
      </c>
      <c r="I497" s="21">
        <v>1229.83</v>
      </c>
      <c r="J497" s="21"/>
      <c r="K497" s="21"/>
      <c r="L497" s="21"/>
      <c r="M497" s="21">
        <v>1961.93</v>
      </c>
    </row>
    <row r="498" spans="1:13">
      <c r="A498" s="68">
        <v>23118</v>
      </c>
      <c r="B498" s="91">
        <v>43315</v>
      </c>
      <c r="C498" s="68" t="s">
        <v>419</v>
      </c>
      <c r="D498" s="89" t="s">
        <v>420</v>
      </c>
      <c r="E498" s="69">
        <v>86</v>
      </c>
      <c r="F498" s="21">
        <v>1411.35</v>
      </c>
      <c r="G498" s="69">
        <v>86</v>
      </c>
      <c r="H498" s="21">
        <v>1411.35</v>
      </c>
      <c r="I498" s="21"/>
      <c r="J498" s="21"/>
      <c r="K498" s="21"/>
      <c r="L498" s="21"/>
      <c r="M498" s="21">
        <v>1036.28</v>
      </c>
    </row>
    <row r="499" spans="1:13">
      <c r="A499" s="68">
        <v>23119</v>
      </c>
      <c r="B499" s="91">
        <v>43315</v>
      </c>
      <c r="C499" s="68" t="s">
        <v>876</v>
      </c>
      <c r="D499" s="89" t="s">
        <v>877</v>
      </c>
      <c r="E499" s="69">
        <v>99.25</v>
      </c>
      <c r="F499" s="21">
        <v>1637.85</v>
      </c>
      <c r="G499" s="69">
        <v>86</v>
      </c>
      <c r="H499" s="21">
        <v>1330.39</v>
      </c>
      <c r="I499" s="21">
        <v>307.45999999999998</v>
      </c>
      <c r="J499" s="21"/>
      <c r="K499" s="21"/>
      <c r="L499" s="21"/>
      <c r="M499" s="21">
        <v>1242.46</v>
      </c>
    </row>
    <row r="500" spans="1:13">
      <c r="A500" s="68">
        <v>23120</v>
      </c>
      <c r="B500" s="91">
        <v>43315</v>
      </c>
      <c r="C500" s="68" t="s">
        <v>415</v>
      </c>
      <c r="D500" s="89" t="s">
        <v>245</v>
      </c>
      <c r="E500" s="69">
        <v>21</v>
      </c>
      <c r="F500" s="21">
        <v>436.76</v>
      </c>
      <c r="G500" s="69">
        <v>21</v>
      </c>
      <c r="H500" s="21">
        <v>436.76</v>
      </c>
      <c r="I500" s="21"/>
      <c r="J500" s="21"/>
      <c r="K500" s="21"/>
      <c r="L500" s="21"/>
      <c r="M500" s="21">
        <v>403.35</v>
      </c>
    </row>
    <row r="501" spans="1:13">
      <c r="A501" s="68">
        <v>23121</v>
      </c>
      <c r="B501" s="91">
        <v>43315</v>
      </c>
      <c r="C501" s="68" t="s">
        <v>421</v>
      </c>
      <c r="D501" s="89" t="s">
        <v>422</v>
      </c>
      <c r="E501" s="69">
        <v>22</v>
      </c>
      <c r="F501" s="21">
        <v>265.10000000000002</v>
      </c>
      <c r="G501" s="69">
        <v>22</v>
      </c>
      <c r="H501" s="21">
        <v>265.10000000000002</v>
      </c>
      <c r="I501" s="21"/>
      <c r="J501" s="21"/>
      <c r="K501" s="21"/>
      <c r="L501" s="21"/>
      <c r="M501" s="21">
        <v>244.82</v>
      </c>
    </row>
    <row r="502" spans="1:13">
      <c r="A502" s="68">
        <v>23122</v>
      </c>
      <c r="B502" s="91">
        <v>43315</v>
      </c>
      <c r="C502" s="68" t="s">
        <v>416</v>
      </c>
      <c r="D502" s="89" t="s">
        <v>114</v>
      </c>
      <c r="E502" s="69">
        <v>80</v>
      </c>
      <c r="F502" s="21">
        <v>2881.34</v>
      </c>
      <c r="G502" s="69">
        <v>80</v>
      </c>
      <c r="H502" s="21">
        <v>2881.34</v>
      </c>
      <c r="I502" s="21"/>
      <c r="J502" s="21"/>
      <c r="K502" s="21"/>
      <c r="L502" s="21"/>
      <c r="M502" s="21">
        <v>2075.42</v>
      </c>
    </row>
    <row r="503" spans="1:13">
      <c r="A503" s="68">
        <v>23123</v>
      </c>
      <c r="B503" s="91">
        <v>43315</v>
      </c>
      <c r="C503" s="68" t="s">
        <v>423</v>
      </c>
      <c r="D503" s="89" t="s">
        <v>136</v>
      </c>
      <c r="E503" s="69">
        <v>91</v>
      </c>
      <c r="F503" s="21">
        <v>2087.7399999999998</v>
      </c>
      <c r="G503" s="69">
        <v>80</v>
      </c>
      <c r="H503" s="21">
        <v>1730.77</v>
      </c>
      <c r="I503" s="21">
        <v>356.97</v>
      </c>
      <c r="J503" s="21"/>
      <c r="K503" s="21"/>
      <c r="L503" s="21"/>
      <c r="M503" s="21">
        <v>1425.8</v>
      </c>
    </row>
    <row r="504" spans="1:13">
      <c r="A504" s="68">
        <v>23124</v>
      </c>
      <c r="B504" s="91">
        <v>43315</v>
      </c>
      <c r="C504" s="68" t="s">
        <v>436</v>
      </c>
      <c r="D504" s="89" t="s">
        <v>227</v>
      </c>
      <c r="E504" s="69">
        <v>30</v>
      </c>
      <c r="F504" s="21">
        <v>345</v>
      </c>
      <c r="G504" s="69">
        <v>30</v>
      </c>
      <c r="H504" s="21">
        <v>345</v>
      </c>
      <c r="I504" s="21"/>
      <c r="J504" s="21"/>
      <c r="K504" s="21"/>
      <c r="L504" s="21"/>
      <c r="M504" s="21">
        <v>318.61</v>
      </c>
    </row>
    <row r="505" spans="1:13">
      <c r="A505" s="68">
        <v>23125</v>
      </c>
      <c r="B505" s="91">
        <v>43315</v>
      </c>
      <c r="C505" s="68" t="s">
        <v>1150</v>
      </c>
      <c r="D505" s="89" t="s">
        <v>1151</v>
      </c>
      <c r="E505" s="69">
        <v>80</v>
      </c>
      <c r="F505" s="21">
        <v>1200</v>
      </c>
      <c r="G505" s="69">
        <v>80</v>
      </c>
      <c r="H505" s="21">
        <v>1200</v>
      </c>
      <c r="I505" s="21"/>
      <c r="J505" s="21"/>
      <c r="K505" s="21"/>
      <c r="L505" s="21"/>
      <c r="M505" s="21">
        <v>1032.1400000000001</v>
      </c>
    </row>
    <row r="506" spans="1:13">
      <c r="A506" s="68">
        <v>23126</v>
      </c>
      <c r="B506" s="91">
        <v>43315</v>
      </c>
      <c r="C506" s="68" t="s">
        <v>1148</v>
      </c>
      <c r="D506" s="89" t="s">
        <v>1149</v>
      </c>
      <c r="E506" s="69">
        <v>40</v>
      </c>
      <c r="F506" s="21">
        <v>290</v>
      </c>
      <c r="G506" s="69">
        <v>40</v>
      </c>
      <c r="H506" s="21">
        <v>290</v>
      </c>
      <c r="I506" s="21"/>
      <c r="J506" s="21"/>
      <c r="K506" s="21"/>
      <c r="L506" s="21"/>
      <c r="M506" s="21">
        <v>253.01</v>
      </c>
    </row>
    <row r="507" spans="1:13">
      <c r="A507" s="68">
        <v>23127</v>
      </c>
      <c r="B507" s="91">
        <v>43315</v>
      </c>
      <c r="C507" s="68" t="s">
        <v>424</v>
      </c>
      <c r="D507" s="89" t="s">
        <v>425</v>
      </c>
      <c r="E507" s="69">
        <v>83</v>
      </c>
      <c r="F507" s="21">
        <v>929.5</v>
      </c>
      <c r="G507" s="69">
        <v>80</v>
      </c>
      <c r="H507" s="21">
        <v>880</v>
      </c>
      <c r="I507" s="21">
        <v>49.5</v>
      </c>
      <c r="J507" s="21"/>
      <c r="K507" s="21"/>
      <c r="L507" s="21"/>
      <c r="M507" s="21">
        <v>760.88</v>
      </c>
    </row>
    <row r="508" spans="1:13">
      <c r="A508" s="68">
        <v>23128</v>
      </c>
      <c r="B508" s="91">
        <v>43315</v>
      </c>
      <c r="C508" s="68" t="s">
        <v>435</v>
      </c>
      <c r="D508" s="89" t="s">
        <v>236</v>
      </c>
      <c r="E508" s="69">
        <v>84.5</v>
      </c>
      <c r="F508" s="21">
        <v>1155.22</v>
      </c>
      <c r="G508" s="69">
        <v>79</v>
      </c>
      <c r="H508" s="21">
        <v>1045.99</v>
      </c>
      <c r="I508" s="21">
        <v>109.23</v>
      </c>
      <c r="J508" s="21"/>
      <c r="K508" s="21"/>
      <c r="L508" s="21"/>
      <c r="M508" s="21">
        <v>854.89</v>
      </c>
    </row>
    <row r="509" spans="1:13">
      <c r="A509" s="68">
        <v>23129</v>
      </c>
      <c r="B509" s="91">
        <v>43315</v>
      </c>
      <c r="C509" s="68" t="s">
        <v>878</v>
      </c>
      <c r="D509" s="89" t="s">
        <v>879</v>
      </c>
      <c r="E509" s="69">
        <v>80</v>
      </c>
      <c r="F509" s="21">
        <v>760</v>
      </c>
      <c r="G509" s="69">
        <v>80</v>
      </c>
      <c r="H509" s="21">
        <v>760</v>
      </c>
      <c r="I509" s="21"/>
      <c r="J509" s="21"/>
      <c r="K509" s="21"/>
      <c r="L509" s="21"/>
      <c r="M509" s="21">
        <v>575.73</v>
      </c>
    </row>
    <row r="510" spans="1:13">
      <c r="A510" s="68">
        <v>23130</v>
      </c>
      <c r="B510" s="91">
        <v>43315</v>
      </c>
      <c r="C510" s="68">
        <v>1354</v>
      </c>
      <c r="D510" s="89" t="s">
        <v>443</v>
      </c>
      <c r="E510" s="69">
        <v>34.5</v>
      </c>
      <c r="F510" s="21">
        <v>345</v>
      </c>
      <c r="G510" s="69">
        <v>34.5</v>
      </c>
      <c r="H510" s="21">
        <v>345</v>
      </c>
      <c r="I510" s="21"/>
      <c r="J510" s="21"/>
      <c r="K510" s="21"/>
      <c r="L510" s="21"/>
      <c r="M510" s="21">
        <v>298.31</v>
      </c>
    </row>
    <row r="511" spans="1:13">
      <c r="A511" s="68">
        <v>23131</v>
      </c>
      <c r="B511" s="91">
        <v>43315</v>
      </c>
      <c r="C511" s="68" t="s">
        <v>1146</v>
      </c>
      <c r="D511" s="89" t="s">
        <v>1147</v>
      </c>
      <c r="E511" s="69">
        <v>80</v>
      </c>
      <c r="F511" s="21">
        <v>1153.8499999999999</v>
      </c>
      <c r="G511" s="69">
        <v>80</v>
      </c>
      <c r="H511" s="21">
        <v>1153.8499999999999</v>
      </c>
      <c r="I511" s="21"/>
      <c r="J511" s="21"/>
      <c r="K511" s="21"/>
      <c r="L511" s="21"/>
      <c r="M511" s="21">
        <v>846.65</v>
      </c>
    </row>
    <row r="512" spans="1:13">
      <c r="A512" s="68">
        <v>23132</v>
      </c>
      <c r="B512" s="91">
        <v>43315</v>
      </c>
      <c r="C512" s="68" t="s">
        <v>430</v>
      </c>
      <c r="D512" s="89" t="s">
        <v>431</v>
      </c>
      <c r="E512" s="69">
        <v>82</v>
      </c>
      <c r="F512" s="21">
        <v>1616.11</v>
      </c>
      <c r="G512" s="69">
        <v>80</v>
      </c>
      <c r="H512" s="21">
        <v>1557.7</v>
      </c>
      <c r="I512" s="21">
        <v>58.41</v>
      </c>
      <c r="J512" s="21"/>
      <c r="K512" s="21"/>
      <c r="L512" s="21"/>
      <c r="M512" s="21">
        <v>1134.1199999999999</v>
      </c>
    </row>
    <row r="513" spans="1:13">
      <c r="A513" s="68">
        <v>23133</v>
      </c>
      <c r="B513" s="91">
        <v>43315</v>
      </c>
      <c r="C513" s="68" t="s">
        <v>432</v>
      </c>
      <c r="D513" s="89" t="s">
        <v>433</v>
      </c>
      <c r="E513" s="69">
        <v>86</v>
      </c>
      <c r="F513" s="21">
        <v>1417.16</v>
      </c>
      <c r="G513" s="69">
        <v>80</v>
      </c>
      <c r="H513" s="21">
        <v>1273.8499999999999</v>
      </c>
      <c r="I513" s="21">
        <v>143.31</v>
      </c>
      <c r="J513" s="21"/>
      <c r="K513" s="21"/>
      <c r="L513" s="21"/>
      <c r="M513" s="21">
        <v>1159.6099999999999</v>
      </c>
    </row>
    <row r="514" spans="1:13">
      <c r="A514" s="68">
        <v>23134</v>
      </c>
      <c r="B514" s="91">
        <v>43315</v>
      </c>
      <c r="C514" s="68" t="s">
        <v>434</v>
      </c>
      <c r="D514" s="89" t="s">
        <v>67</v>
      </c>
      <c r="E514" s="69">
        <v>80</v>
      </c>
      <c r="F514" s="21">
        <v>1400.19</v>
      </c>
      <c r="G514" s="69">
        <v>80</v>
      </c>
      <c r="H514" s="21">
        <v>1400.19</v>
      </c>
      <c r="I514" s="21"/>
      <c r="J514" s="21"/>
      <c r="K514" s="21"/>
      <c r="L514" s="21"/>
      <c r="M514" s="21">
        <v>1014.71</v>
      </c>
    </row>
    <row r="515" spans="1:13">
      <c r="A515" s="68">
        <v>23135</v>
      </c>
      <c r="B515" s="91">
        <v>43315</v>
      </c>
      <c r="C515" s="68" t="s">
        <v>409</v>
      </c>
      <c r="D515" s="89" t="s">
        <v>410</v>
      </c>
      <c r="E515" s="69">
        <v>81</v>
      </c>
      <c r="F515" s="21">
        <v>2249.09</v>
      </c>
      <c r="G515" s="69">
        <v>80</v>
      </c>
      <c r="H515" s="21">
        <v>2207.6999999999998</v>
      </c>
      <c r="I515" s="21">
        <v>41.39</v>
      </c>
      <c r="J515" s="21"/>
      <c r="K515" s="21"/>
      <c r="L515" s="21"/>
      <c r="M515" s="21">
        <v>1627.93</v>
      </c>
    </row>
    <row r="516" spans="1:13">
      <c r="A516" s="68">
        <v>23136</v>
      </c>
      <c r="B516" s="91">
        <v>43315</v>
      </c>
      <c r="C516" s="68" t="s">
        <v>416</v>
      </c>
      <c r="D516" s="89" t="s">
        <v>114</v>
      </c>
      <c r="E516" s="69">
        <v>120</v>
      </c>
      <c r="F516" s="21">
        <v>4322.0200000000004</v>
      </c>
      <c r="G516" s="69">
        <v>120</v>
      </c>
      <c r="H516" s="21">
        <v>4322.0200000000004</v>
      </c>
      <c r="I516" s="21"/>
      <c r="J516" s="21"/>
      <c r="K516" s="21"/>
      <c r="L516" s="21"/>
      <c r="M516" s="21">
        <v>3051.94</v>
      </c>
    </row>
    <row r="517" spans="1:13">
      <c r="A517" s="68">
        <v>23140</v>
      </c>
      <c r="B517" s="91">
        <v>43329</v>
      </c>
      <c r="C517" s="68">
        <v>353</v>
      </c>
      <c r="D517" s="89" t="s">
        <v>408</v>
      </c>
      <c r="E517" s="69">
        <v>80</v>
      </c>
      <c r="F517" s="21">
        <v>1230.77</v>
      </c>
      <c r="G517" s="69">
        <v>80</v>
      </c>
      <c r="H517" s="21">
        <v>1230.77</v>
      </c>
      <c r="I517" s="21"/>
      <c r="J517" s="21"/>
      <c r="K517" s="21"/>
      <c r="L517" s="21"/>
      <c r="M517" s="21">
        <v>788.69</v>
      </c>
    </row>
    <row r="518" spans="1:13">
      <c r="A518" s="68">
        <v>23141</v>
      </c>
      <c r="B518" s="91">
        <v>43329</v>
      </c>
      <c r="C518" s="68" t="s">
        <v>415</v>
      </c>
      <c r="D518" s="89" t="s">
        <v>245</v>
      </c>
      <c r="E518" s="69">
        <v>20</v>
      </c>
      <c r="F518" s="21">
        <v>415.96</v>
      </c>
      <c r="G518" s="69">
        <v>20</v>
      </c>
      <c r="H518" s="21">
        <v>415.96</v>
      </c>
      <c r="I518" s="21"/>
      <c r="J518" s="21"/>
      <c r="K518" s="21"/>
      <c r="L518" s="21"/>
      <c r="M518" s="21">
        <v>384.14</v>
      </c>
    </row>
    <row r="519" spans="1:13">
      <c r="A519" s="68">
        <v>23142</v>
      </c>
      <c r="B519" s="91">
        <v>43329</v>
      </c>
      <c r="C519" s="68" t="s">
        <v>416</v>
      </c>
      <c r="D519" s="89" t="s">
        <v>114</v>
      </c>
      <c r="E519" s="69">
        <v>80</v>
      </c>
      <c r="F519" s="21">
        <v>2881.34</v>
      </c>
      <c r="G519" s="69">
        <v>80</v>
      </c>
      <c r="H519" s="21">
        <v>2881.34</v>
      </c>
      <c r="I519" s="21"/>
      <c r="J519" s="21"/>
      <c r="K519" s="21"/>
      <c r="L519" s="21"/>
      <c r="M519" s="21">
        <v>2075.42</v>
      </c>
    </row>
    <row r="520" spans="1:13">
      <c r="A520" s="68">
        <v>23143</v>
      </c>
      <c r="B520" s="91">
        <v>43329</v>
      </c>
      <c r="C520" s="68" t="s">
        <v>1148</v>
      </c>
      <c r="D520" s="89" t="s">
        <v>1149</v>
      </c>
      <c r="E520" s="69">
        <v>9</v>
      </c>
      <c r="F520" s="21">
        <v>65.25</v>
      </c>
      <c r="G520" s="69">
        <v>9</v>
      </c>
      <c r="H520" s="21">
        <v>65.25</v>
      </c>
      <c r="I520" s="21"/>
      <c r="J520" s="21"/>
      <c r="K520" s="21"/>
      <c r="L520" s="21"/>
      <c r="M520" s="21">
        <v>60.25</v>
      </c>
    </row>
    <row r="521" spans="1:13">
      <c r="A521" s="68">
        <v>23144</v>
      </c>
      <c r="B521" s="91">
        <v>43329</v>
      </c>
      <c r="C521" s="68" t="s">
        <v>406</v>
      </c>
      <c r="D521" s="89" t="s">
        <v>407</v>
      </c>
      <c r="E521" s="69">
        <v>70</v>
      </c>
      <c r="F521" s="21">
        <v>910</v>
      </c>
      <c r="G521" s="69">
        <v>70</v>
      </c>
      <c r="H521" s="21">
        <v>910</v>
      </c>
      <c r="I521" s="21"/>
      <c r="J521" s="21"/>
      <c r="K521" s="21"/>
      <c r="L521" s="21"/>
      <c r="M521" s="21">
        <v>773.78</v>
      </c>
    </row>
    <row r="522" spans="1:13">
      <c r="A522" s="68">
        <v>23145</v>
      </c>
      <c r="B522" s="91">
        <v>43329</v>
      </c>
      <c r="C522" s="68">
        <v>352</v>
      </c>
      <c r="D522" s="89" t="s">
        <v>83</v>
      </c>
      <c r="E522" s="69">
        <v>80</v>
      </c>
      <c r="F522" s="21">
        <v>1590</v>
      </c>
      <c r="G522" s="69">
        <v>80</v>
      </c>
      <c r="H522" s="21">
        <v>1590</v>
      </c>
      <c r="I522" s="21"/>
      <c r="J522" s="21"/>
      <c r="K522" s="21"/>
      <c r="L522" s="21"/>
      <c r="M522" s="21">
        <v>1093</v>
      </c>
    </row>
    <row r="523" spans="1:13">
      <c r="A523" s="68">
        <v>23146</v>
      </c>
      <c r="B523" s="91">
        <v>43329</v>
      </c>
      <c r="C523" s="68" t="s">
        <v>409</v>
      </c>
      <c r="D523" s="89" t="s">
        <v>410</v>
      </c>
      <c r="E523" s="69">
        <v>98</v>
      </c>
      <c r="F523" s="21">
        <v>2952.8</v>
      </c>
      <c r="G523" s="69">
        <v>80</v>
      </c>
      <c r="H523" s="21">
        <v>2207.6999999999998</v>
      </c>
      <c r="I523" s="21">
        <v>745.1</v>
      </c>
      <c r="J523" s="21"/>
      <c r="K523" s="21"/>
      <c r="L523" s="21"/>
      <c r="M523" s="21">
        <v>2162.39</v>
      </c>
    </row>
    <row r="524" spans="1:13">
      <c r="A524" s="68">
        <v>23147</v>
      </c>
      <c r="B524" s="91">
        <v>43329</v>
      </c>
      <c r="C524" s="68" t="s">
        <v>411</v>
      </c>
      <c r="D524" s="89" t="s">
        <v>412</v>
      </c>
      <c r="E524" s="69">
        <v>89</v>
      </c>
      <c r="F524" s="21">
        <v>1485.2</v>
      </c>
      <c r="G524" s="69">
        <v>86</v>
      </c>
      <c r="H524" s="21">
        <v>1411.35</v>
      </c>
      <c r="I524" s="21">
        <v>73.849999999999994</v>
      </c>
      <c r="J524" s="21"/>
      <c r="K524" s="21"/>
      <c r="L524" s="21"/>
      <c r="M524" s="21">
        <v>1241.29</v>
      </c>
    </row>
    <row r="525" spans="1:13">
      <c r="A525" s="68">
        <v>23148</v>
      </c>
      <c r="B525" s="91">
        <v>43329</v>
      </c>
      <c r="C525" s="68" t="s">
        <v>417</v>
      </c>
      <c r="D525" s="89" t="s">
        <v>418</v>
      </c>
      <c r="E525" s="69">
        <v>96</v>
      </c>
      <c r="F525" s="21">
        <v>1562.43</v>
      </c>
      <c r="G525" s="69">
        <v>86</v>
      </c>
      <c r="H525" s="21">
        <v>1330.39</v>
      </c>
      <c r="I525" s="21">
        <v>232.04</v>
      </c>
      <c r="J525" s="21"/>
      <c r="K525" s="21"/>
      <c r="L525" s="21"/>
      <c r="M525" s="21">
        <v>1204.0999999999999</v>
      </c>
    </row>
    <row r="526" spans="1:13">
      <c r="A526" s="68">
        <v>23149</v>
      </c>
      <c r="B526" s="91">
        <v>43329</v>
      </c>
      <c r="C526" s="68" t="s">
        <v>419</v>
      </c>
      <c r="D526" s="89" t="s">
        <v>420</v>
      </c>
      <c r="E526" s="69">
        <v>86</v>
      </c>
      <c r="F526" s="21">
        <v>1411.35</v>
      </c>
      <c r="G526" s="69">
        <v>86</v>
      </c>
      <c r="H526" s="21">
        <v>1411.35</v>
      </c>
      <c r="I526" s="21"/>
      <c r="J526" s="21"/>
      <c r="K526" s="21"/>
      <c r="L526" s="21"/>
      <c r="M526" s="21">
        <v>1036.28</v>
      </c>
    </row>
    <row r="527" spans="1:13">
      <c r="A527" s="68">
        <v>23150</v>
      </c>
      <c r="B527" s="91">
        <v>43329</v>
      </c>
      <c r="C527" s="68" t="s">
        <v>876</v>
      </c>
      <c r="D527" s="89" t="s">
        <v>877</v>
      </c>
      <c r="E527" s="69">
        <v>89</v>
      </c>
      <c r="F527" s="21">
        <v>1400</v>
      </c>
      <c r="G527" s="69">
        <v>86</v>
      </c>
      <c r="H527" s="21">
        <v>1330.39</v>
      </c>
      <c r="I527" s="21">
        <v>69.61</v>
      </c>
      <c r="J527" s="21"/>
      <c r="K527" s="21"/>
      <c r="L527" s="21"/>
      <c r="M527" s="21">
        <v>1061.81</v>
      </c>
    </row>
    <row r="528" spans="1:13">
      <c r="A528" s="68">
        <v>23151</v>
      </c>
      <c r="B528" s="91">
        <v>43329</v>
      </c>
      <c r="C528" s="68" t="s">
        <v>423</v>
      </c>
      <c r="D528" s="89" t="s">
        <v>136</v>
      </c>
      <c r="E528" s="69">
        <v>80</v>
      </c>
      <c r="F528" s="21">
        <v>1730.77</v>
      </c>
      <c r="G528" s="69">
        <v>80</v>
      </c>
      <c r="H528" s="21">
        <v>1730.77</v>
      </c>
      <c r="I528" s="21"/>
      <c r="J528" s="21"/>
      <c r="K528" s="21"/>
      <c r="L528" s="21"/>
      <c r="M528" s="21">
        <v>1154.67</v>
      </c>
    </row>
    <row r="529" spans="1:13">
      <c r="A529" s="68">
        <v>23152</v>
      </c>
      <c r="B529" s="91">
        <v>43329</v>
      </c>
      <c r="C529" s="68" t="s">
        <v>436</v>
      </c>
      <c r="D529" s="89" t="s">
        <v>227</v>
      </c>
      <c r="E529" s="69">
        <v>37.5</v>
      </c>
      <c r="F529" s="21">
        <v>431.25</v>
      </c>
      <c r="G529" s="69">
        <v>37.5</v>
      </c>
      <c r="H529" s="21">
        <v>431.25</v>
      </c>
      <c r="I529" s="21"/>
      <c r="J529" s="21"/>
      <c r="K529" s="21"/>
      <c r="L529" s="21"/>
      <c r="M529" s="21">
        <v>398.26</v>
      </c>
    </row>
    <row r="530" spans="1:13">
      <c r="A530" s="68">
        <v>23153</v>
      </c>
      <c r="B530" s="91">
        <v>43329</v>
      </c>
      <c r="C530" s="68" t="s">
        <v>424</v>
      </c>
      <c r="D530" s="89" t="s">
        <v>425</v>
      </c>
      <c r="E530" s="69">
        <v>80</v>
      </c>
      <c r="F530" s="21">
        <v>880</v>
      </c>
      <c r="G530" s="69">
        <v>80</v>
      </c>
      <c r="H530" s="21">
        <v>880</v>
      </c>
      <c r="I530" s="21"/>
      <c r="J530" s="21"/>
      <c r="K530" s="21"/>
      <c r="L530" s="21"/>
      <c r="M530" s="21">
        <v>717.65</v>
      </c>
    </row>
    <row r="531" spans="1:13">
      <c r="A531" s="68">
        <v>23154</v>
      </c>
      <c r="B531" s="91">
        <v>43329</v>
      </c>
      <c r="C531" s="68" t="s">
        <v>435</v>
      </c>
      <c r="D531" s="89" t="s">
        <v>236</v>
      </c>
      <c r="E531" s="69">
        <v>88</v>
      </c>
      <c r="F531" s="21">
        <v>1218.1099999999999</v>
      </c>
      <c r="G531" s="69">
        <v>80</v>
      </c>
      <c r="H531" s="21">
        <v>1059.23</v>
      </c>
      <c r="I531" s="21">
        <v>158.88</v>
      </c>
      <c r="J531" s="21"/>
      <c r="K531" s="21"/>
      <c r="L531" s="21"/>
      <c r="M531" s="21">
        <v>902.66</v>
      </c>
    </row>
    <row r="532" spans="1:13">
      <c r="A532" s="68">
        <v>23155</v>
      </c>
      <c r="B532" s="91">
        <v>43329</v>
      </c>
      <c r="C532" s="68" t="s">
        <v>878</v>
      </c>
      <c r="D532" s="89" t="s">
        <v>879</v>
      </c>
      <c r="E532" s="69">
        <v>52</v>
      </c>
      <c r="F532" s="21">
        <v>494</v>
      </c>
      <c r="G532" s="69">
        <v>52</v>
      </c>
      <c r="H532" s="21">
        <v>494</v>
      </c>
      <c r="I532" s="21"/>
      <c r="J532" s="21"/>
      <c r="K532" s="21"/>
      <c r="L532" s="21"/>
      <c r="M532" s="21">
        <v>372.57</v>
      </c>
    </row>
    <row r="533" spans="1:13">
      <c r="A533" s="68">
        <v>23156</v>
      </c>
      <c r="B533" s="91">
        <v>43329</v>
      </c>
      <c r="C533" s="68">
        <v>1354</v>
      </c>
      <c r="D533" s="89" t="s">
        <v>443</v>
      </c>
      <c r="E533" s="69">
        <v>39</v>
      </c>
      <c r="F533" s="21">
        <v>390</v>
      </c>
      <c r="G533" s="69">
        <v>39</v>
      </c>
      <c r="H533" s="21">
        <v>390</v>
      </c>
      <c r="I533" s="21"/>
      <c r="J533" s="21"/>
      <c r="K533" s="21"/>
      <c r="L533" s="21"/>
      <c r="M533" s="21">
        <v>335.36</v>
      </c>
    </row>
    <row r="534" spans="1:13">
      <c r="A534" s="68">
        <v>23157</v>
      </c>
      <c r="B534" s="91">
        <v>43329</v>
      </c>
      <c r="C534" s="68" t="s">
        <v>1146</v>
      </c>
      <c r="D534" s="89" t="s">
        <v>1147</v>
      </c>
      <c r="E534" s="69">
        <v>80</v>
      </c>
      <c r="F534" s="21">
        <v>1153.8499999999999</v>
      </c>
      <c r="G534" s="69">
        <v>80</v>
      </c>
      <c r="H534" s="21">
        <v>1153.8499999999999</v>
      </c>
      <c r="I534" s="21"/>
      <c r="J534" s="21"/>
      <c r="K534" s="21"/>
      <c r="L534" s="21"/>
      <c r="M534" s="21">
        <v>846.65</v>
      </c>
    </row>
    <row r="535" spans="1:13">
      <c r="A535" s="68">
        <v>23158</v>
      </c>
      <c r="B535" s="91">
        <v>43329</v>
      </c>
      <c r="C535" s="68" t="s">
        <v>430</v>
      </c>
      <c r="D535" s="89" t="s">
        <v>431</v>
      </c>
      <c r="E535" s="69">
        <v>86</v>
      </c>
      <c r="F535" s="21">
        <v>1732.94</v>
      </c>
      <c r="G535" s="69">
        <v>80</v>
      </c>
      <c r="H535" s="21">
        <v>1557.7</v>
      </c>
      <c r="I535" s="21">
        <v>175.24</v>
      </c>
      <c r="J535" s="21"/>
      <c r="K535" s="21"/>
      <c r="L535" s="21"/>
      <c r="M535" s="21">
        <v>1222.8499999999999</v>
      </c>
    </row>
    <row r="536" spans="1:13">
      <c r="A536" s="68">
        <v>23159</v>
      </c>
      <c r="B536" s="91">
        <v>43329</v>
      </c>
      <c r="C536" s="68" t="s">
        <v>432</v>
      </c>
      <c r="D536" s="89" t="s">
        <v>433</v>
      </c>
      <c r="E536" s="69">
        <v>88</v>
      </c>
      <c r="F536" s="21">
        <v>1464.93</v>
      </c>
      <c r="G536" s="69">
        <v>80</v>
      </c>
      <c r="H536" s="21">
        <v>1273.8499999999999</v>
      </c>
      <c r="I536" s="21">
        <v>191.08</v>
      </c>
      <c r="J536" s="21"/>
      <c r="K536" s="21"/>
      <c r="L536" s="21"/>
      <c r="M536" s="21">
        <v>1196.79</v>
      </c>
    </row>
    <row r="537" spans="1:13">
      <c r="A537" s="68">
        <v>23160</v>
      </c>
      <c r="B537" s="91">
        <v>43329</v>
      </c>
      <c r="C537" s="68" t="s">
        <v>434</v>
      </c>
      <c r="D537" s="89" t="s">
        <v>67</v>
      </c>
      <c r="E537" s="69">
        <v>88.5</v>
      </c>
      <c r="F537" s="21">
        <v>1623.35</v>
      </c>
      <c r="G537" s="69">
        <v>80</v>
      </c>
      <c r="H537" s="21">
        <v>1400.19</v>
      </c>
      <c r="I537" s="21">
        <v>223.16</v>
      </c>
      <c r="J537" s="21"/>
      <c r="K537" s="21"/>
      <c r="L537" s="21"/>
      <c r="M537" s="21">
        <v>1184.19</v>
      </c>
    </row>
    <row r="538" spans="1:13">
      <c r="A538" s="68">
        <v>23161</v>
      </c>
      <c r="B538" s="91">
        <v>43329</v>
      </c>
      <c r="C538" s="68" t="s">
        <v>421</v>
      </c>
      <c r="D538" s="89" t="s">
        <v>422</v>
      </c>
      <c r="E538" s="69">
        <v>47.75</v>
      </c>
      <c r="F538" s="21">
        <v>575.39</v>
      </c>
      <c r="G538" s="69">
        <v>47.75</v>
      </c>
      <c r="H538" s="21">
        <v>575.39</v>
      </c>
      <c r="I538" s="21"/>
      <c r="J538" s="21"/>
      <c r="K538" s="21"/>
      <c r="L538" s="21"/>
      <c r="M538" s="21">
        <v>518.24</v>
      </c>
    </row>
    <row r="539" spans="1:13">
      <c r="A539" s="68">
        <v>23217</v>
      </c>
      <c r="B539" s="91">
        <v>43343</v>
      </c>
      <c r="C539" s="68">
        <v>352</v>
      </c>
      <c r="D539" s="89" t="s">
        <v>83</v>
      </c>
      <c r="E539" s="69">
        <v>80</v>
      </c>
      <c r="F539" s="21">
        <v>1590</v>
      </c>
      <c r="G539" s="69">
        <v>80</v>
      </c>
      <c r="H539" s="21">
        <v>1590</v>
      </c>
      <c r="I539" s="21"/>
      <c r="J539" s="21"/>
      <c r="K539" s="21"/>
      <c r="L539" s="21"/>
      <c r="M539" s="21">
        <v>1093</v>
      </c>
    </row>
    <row r="540" spans="1:13">
      <c r="A540" s="68">
        <v>23218</v>
      </c>
      <c r="B540" s="91">
        <v>43343</v>
      </c>
      <c r="C540" s="68">
        <v>353</v>
      </c>
      <c r="D540" s="89" t="s">
        <v>408</v>
      </c>
      <c r="E540" s="69">
        <v>80</v>
      </c>
      <c r="F540" s="21">
        <v>1230.77</v>
      </c>
      <c r="G540" s="69">
        <v>80</v>
      </c>
      <c r="H540" s="21">
        <v>1230.77</v>
      </c>
      <c r="I540" s="21"/>
      <c r="J540" s="21"/>
      <c r="K540" s="21"/>
      <c r="L540" s="21"/>
      <c r="M540" s="21">
        <v>788.69</v>
      </c>
    </row>
    <row r="541" spans="1:13">
      <c r="A541" s="68">
        <v>23219</v>
      </c>
      <c r="B541" s="91">
        <v>43343</v>
      </c>
      <c r="C541" s="68" t="s">
        <v>409</v>
      </c>
      <c r="D541" s="89" t="s">
        <v>410</v>
      </c>
      <c r="E541" s="69">
        <v>88</v>
      </c>
      <c r="F541" s="21">
        <v>2538.85</v>
      </c>
      <c r="G541" s="69">
        <v>80</v>
      </c>
      <c r="H541" s="21">
        <v>2207.6999999999998</v>
      </c>
      <c r="I541" s="21">
        <v>331.15</v>
      </c>
      <c r="J541" s="21"/>
      <c r="K541" s="21"/>
      <c r="L541" s="21"/>
      <c r="M541" s="21">
        <v>1848</v>
      </c>
    </row>
    <row r="542" spans="1:13">
      <c r="A542" s="68">
        <v>23220</v>
      </c>
      <c r="B542" s="91">
        <v>43343</v>
      </c>
      <c r="C542" s="68" t="s">
        <v>411</v>
      </c>
      <c r="D542" s="89" t="s">
        <v>412</v>
      </c>
      <c r="E542" s="69">
        <v>93</v>
      </c>
      <c r="F542" s="21">
        <v>1583.67</v>
      </c>
      <c r="G542" s="69">
        <v>86</v>
      </c>
      <c r="H542" s="21">
        <v>1411.35</v>
      </c>
      <c r="I542" s="21">
        <v>172.32</v>
      </c>
      <c r="J542" s="21"/>
      <c r="K542" s="21"/>
      <c r="L542" s="21"/>
      <c r="M542" s="21">
        <v>1317.96</v>
      </c>
    </row>
    <row r="543" spans="1:13">
      <c r="A543" s="68">
        <v>23221</v>
      </c>
      <c r="B543" s="91">
        <v>43343</v>
      </c>
      <c r="C543" s="68" t="s">
        <v>417</v>
      </c>
      <c r="D543" s="89" t="s">
        <v>418</v>
      </c>
      <c r="E543" s="69">
        <v>87</v>
      </c>
      <c r="F543" s="21">
        <v>1353.59</v>
      </c>
      <c r="G543" s="69">
        <v>86</v>
      </c>
      <c r="H543" s="21">
        <v>1330.39</v>
      </c>
      <c r="I543" s="21">
        <v>23.2</v>
      </c>
      <c r="J543" s="21"/>
      <c r="K543" s="21"/>
      <c r="L543" s="21"/>
      <c r="M543" s="21">
        <v>1045.49</v>
      </c>
    </row>
    <row r="544" spans="1:13">
      <c r="A544" s="68">
        <v>23222</v>
      </c>
      <c r="B544" s="91">
        <v>43343</v>
      </c>
      <c r="C544" s="68" t="s">
        <v>419</v>
      </c>
      <c r="D544" s="89" t="s">
        <v>420</v>
      </c>
      <c r="E544" s="69">
        <v>86</v>
      </c>
      <c r="F544" s="21">
        <v>1411.35</v>
      </c>
      <c r="G544" s="69">
        <v>86</v>
      </c>
      <c r="H544" s="21">
        <v>1411.35</v>
      </c>
      <c r="I544" s="21"/>
      <c r="J544" s="21"/>
      <c r="K544" s="21"/>
      <c r="L544" s="21"/>
      <c r="M544" s="21">
        <v>1036.28</v>
      </c>
    </row>
    <row r="545" spans="1:13">
      <c r="A545" s="68">
        <v>23223</v>
      </c>
      <c r="B545" s="91">
        <v>43343</v>
      </c>
      <c r="C545" s="68" t="s">
        <v>876</v>
      </c>
      <c r="D545" s="89" t="s">
        <v>877</v>
      </c>
      <c r="E545" s="69">
        <v>111.5</v>
      </c>
      <c r="F545" s="21">
        <v>1922.1</v>
      </c>
      <c r="G545" s="69">
        <v>86</v>
      </c>
      <c r="H545" s="21">
        <v>1330.39</v>
      </c>
      <c r="I545" s="21">
        <v>591.71</v>
      </c>
      <c r="J545" s="21"/>
      <c r="K545" s="21"/>
      <c r="L545" s="21"/>
      <c r="M545" s="21">
        <v>1440.59</v>
      </c>
    </row>
    <row r="546" spans="1:13">
      <c r="A546" s="68">
        <v>23224</v>
      </c>
      <c r="B546" s="91">
        <v>43343</v>
      </c>
      <c r="C546" s="68" t="s">
        <v>415</v>
      </c>
      <c r="D546" s="89" t="s">
        <v>245</v>
      </c>
      <c r="E546" s="69">
        <v>20</v>
      </c>
      <c r="F546" s="21">
        <v>415.96</v>
      </c>
      <c r="G546" s="69">
        <v>20</v>
      </c>
      <c r="H546" s="21">
        <v>415.96</v>
      </c>
      <c r="I546" s="21"/>
      <c r="J546" s="21"/>
      <c r="K546" s="21"/>
      <c r="L546" s="21"/>
      <c r="M546" s="21">
        <v>384.14</v>
      </c>
    </row>
    <row r="547" spans="1:13">
      <c r="A547" s="68">
        <v>23225</v>
      </c>
      <c r="B547" s="91">
        <v>43343</v>
      </c>
      <c r="C547" s="68" t="s">
        <v>416</v>
      </c>
      <c r="D547" s="89" t="s">
        <v>114</v>
      </c>
      <c r="E547" s="69">
        <v>80</v>
      </c>
      <c r="F547" s="21">
        <v>2881.34</v>
      </c>
      <c r="G547" s="69">
        <v>80</v>
      </c>
      <c r="H547" s="21">
        <v>2881.34</v>
      </c>
      <c r="I547" s="21"/>
      <c r="J547" s="21"/>
      <c r="K547" s="21"/>
      <c r="L547" s="21"/>
      <c r="M547" s="21">
        <v>2075.42</v>
      </c>
    </row>
    <row r="548" spans="1:13">
      <c r="A548" s="68">
        <v>23226</v>
      </c>
      <c r="B548" s="91">
        <v>43343</v>
      </c>
      <c r="C548" s="68" t="s">
        <v>437</v>
      </c>
      <c r="D548" s="89" t="s">
        <v>438</v>
      </c>
      <c r="E548" s="69">
        <v>80</v>
      </c>
      <c r="F548" s="21">
        <v>500</v>
      </c>
      <c r="G548" s="69">
        <v>80</v>
      </c>
      <c r="H548" s="21">
        <v>500</v>
      </c>
      <c r="I548" s="21"/>
      <c r="J548" s="21"/>
      <c r="K548" s="21"/>
      <c r="L548" s="21"/>
      <c r="M548" s="21">
        <v>442.55</v>
      </c>
    </row>
    <row r="549" spans="1:13">
      <c r="A549" s="68">
        <v>23227</v>
      </c>
      <c r="B549" s="91">
        <v>43343</v>
      </c>
      <c r="C549" s="68" t="s">
        <v>423</v>
      </c>
      <c r="D549" s="89" t="s">
        <v>136</v>
      </c>
      <c r="E549" s="69">
        <v>89</v>
      </c>
      <c r="F549" s="21">
        <v>2022.84</v>
      </c>
      <c r="G549" s="69">
        <v>80</v>
      </c>
      <c r="H549" s="21">
        <v>1730.77</v>
      </c>
      <c r="I549" s="21">
        <v>292.07</v>
      </c>
      <c r="J549" s="21"/>
      <c r="K549" s="21"/>
      <c r="L549" s="21"/>
      <c r="M549" s="21">
        <v>1376.5</v>
      </c>
    </row>
    <row r="550" spans="1:13">
      <c r="A550" s="68">
        <v>23228</v>
      </c>
      <c r="B550" s="91">
        <v>43343</v>
      </c>
      <c r="C550" s="68" t="s">
        <v>436</v>
      </c>
      <c r="D550" s="89" t="s">
        <v>227</v>
      </c>
      <c r="E550" s="69">
        <v>37</v>
      </c>
      <c r="F550" s="21">
        <v>425.5</v>
      </c>
      <c r="G550" s="69">
        <v>37</v>
      </c>
      <c r="H550" s="21">
        <v>425.5</v>
      </c>
      <c r="I550" s="21"/>
      <c r="J550" s="21"/>
      <c r="K550" s="21"/>
      <c r="L550" s="21"/>
      <c r="M550" s="21">
        <v>392.95</v>
      </c>
    </row>
    <row r="551" spans="1:13">
      <c r="A551" s="68">
        <v>23229</v>
      </c>
      <c r="B551" s="91">
        <v>43343</v>
      </c>
      <c r="C551" s="68" t="s">
        <v>439</v>
      </c>
      <c r="D551" s="89" t="s">
        <v>222</v>
      </c>
      <c r="E551" s="69">
        <v>80</v>
      </c>
      <c r="F551" s="21">
        <v>46.66</v>
      </c>
      <c r="G551" s="69">
        <v>80</v>
      </c>
      <c r="H551" s="21">
        <v>46.66</v>
      </c>
      <c r="I551" s="21"/>
      <c r="J551" s="21"/>
      <c r="K551" s="21"/>
      <c r="L551" s="21"/>
      <c r="M551" s="21">
        <v>38.92</v>
      </c>
    </row>
    <row r="552" spans="1:13">
      <c r="A552" s="68">
        <v>23230</v>
      </c>
      <c r="B552" s="91">
        <v>43343</v>
      </c>
      <c r="C552" s="68" t="s">
        <v>1150</v>
      </c>
      <c r="D552" s="89" t="s">
        <v>1151</v>
      </c>
      <c r="E552" s="69">
        <v>12.5</v>
      </c>
      <c r="F552" s="21">
        <v>187.5</v>
      </c>
      <c r="G552" s="69">
        <v>12.5</v>
      </c>
      <c r="H552" s="21">
        <v>187.5</v>
      </c>
      <c r="I552" s="21"/>
      <c r="J552" s="21"/>
      <c r="K552" s="21"/>
      <c r="L552" s="21"/>
      <c r="M552" s="21">
        <v>173.15</v>
      </c>
    </row>
    <row r="553" spans="1:13">
      <c r="A553" s="68">
        <v>23231</v>
      </c>
      <c r="B553" s="91">
        <v>43343</v>
      </c>
      <c r="C553" s="68" t="s">
        <v>424</v>
      </c>
      <c r="D553" s="89" t="s">
        <v>425</v>
      </c>
      <c r="E553" s="69">
        <v>88.5</v>
      </c>
      <c r="F553" s="21">
        <v>1020.25</v>
      </c>
      <c r="G553" s="69">
        <v>80</v>
      </c>
      <c r="H553" s="21">
        <v>880</v>
      </c>
      <c r="I553" s="21">
        <v>140.25</v>
      </c>
      <c r="J553" s="21"/>
      <c r="K553" s="21"/>
      <c r="L553" s="21"/>
      <c r="M553" s="21">
        <v>837.25</v>
      </c>
    </row>
    <row r="554" spans="1:13">
      <c r="A554" s="68">
        <v>23232</v>
      </c>
      <c r="B554" s="91">
        <v>43343</v>
      </c>
      <c r="C554" s="68" t="s">
        <v>435</v>
      </c>
      <c r="D554" s="89" t="s">
        <v>236</v>
      </c>
      <c r="E554" s="69">
        <v>90</v>
      </c>
      <c r="F554" s="21">
        <v>1257.8399999999999</v>
      </c>
      <c r="G554" s="69">
        <v>80</v>
      </c>
      <c r="H554" s="21">
        <v>1059.23</v>
      </c>
      <c r="I554" s="21">
        <v>198.61</v>
      </c>
      <c r="J554" s="21"/>
      <c r="K554" s="21"/>
      <c r="L554" s="21"/>
      <c r="M554" s="21">
        <v>932.83</v>
      </c>
    </row>
    <row r="555" spans="1:13">
      <c r="A555" s="68">
        <v>23233</v>
      </c>
      <c r="B555" s="91">
        <v>43343</v>
      </c>
      <c r="C555" s="68">
        <v>1354</v>
      </c>
      <c r="D555" s="89" t="s">
        <v>443</v>
      </c>
      <c r="E555" s="69">
        <v>50</v>
      </c>
      <c r="F555" s="21">
        <v>500</v>
      </c>
      <c r="G555" s="69">
        <v>50</v>
      </c>
      <c r="H555" s="21">
        <v>500</v>
      </c>
      <c r="I555" s="21"/>
      <c r="J555" s="21"/>
      <c r="K555" s="21"/>
      <c r="L555" s="21"/>
      <c r="M555" s="21">
        <v>425.95</v>
      </c>
    </row>
    <row r="556" spans="1:13">
      <c r="A556" s="68">
        <v>23234</v>
      </c>
      <c r="B556" s="91">
        <v>43343</v>
      </c>
      <c r="C556" s="68" t="s">
        <v>1146</v>
      </c>
      <c r="D556" s="89" t="s">
        <v>1147</v>
      </c>
      <c r="E556" s="69">
        <v>88</v>
      </c>
      <c r="F556" s="21">
        <v>1326.93</v>
      </c>
      <c r="G556" s="69">
        <v>80</v>
      </c>
      <c r="H556" s="21">
        <v>1153.8499999999999</v>
      </c>
      <c r="I556" s="21">
        <v>173.08</v>
      </c>
      <c r="J556" s="21"/>
      <c r="K556" s="21"/>
      <c r="L556" s="21"/>
      <c r="M556" s="21">
        <v>981.39</v>
      </c>
    </row>
    <row r="557" spans="1:13">
      <c r="A557" s="68">
        <v>23235</v>
      </c>
      <c r="B557" s="91">
        <v>43343</v>
      </c>
      <c r="C557" s="68" t="s">
        <v>406</v>
      </c>
      <c r="D557" s="89" t="s">
        <v>407</v>
      </c>
      <c r="E557" s="69">
        <v>35</v>
      </c>
      <c r="F557" s="21">
        <v>455</v>
      </c>
      <c r="G557" s="69">
        <v>35</v>
      </c>
      <c r="H557" s="21">
        <v>455</v>
      </c>
      <c r="I557" s="21"/>
      <c r="J557" s="21"/>
      <c r="K557" s="21"/>
      <c r="L557" s="21"/>
      <c r="M557" s="21">
        <v>399.09</v>
      </c>
    </row>
    <row r="558" spans="1:13">
      <c r="A558" s="68">
        <v>23236</v>
      </c>
      <c r="B558" s="91">
        <v>43343</v>
      </c>
      <c r="C558" s="68" t="s">
        <v>430</v>
      </c>
      <c r="D558" s="89" t="s">
        <v>431</v>
      </c>
      <c r="E558" s="69">
        <v>87</v>
      </c>
      <c r="F558" s="21">
        <v>1762.15</v>
      </c>
      <c r="G558" s="69">
        <v>80</v>
      </c>
      <c r="H558" s="21">
        <v>1557.7</v>
      </c>
      <c r="I558" s="21">
        <v>204.45</v>
      </c>
      <c r="J558" s="21"/>
      <c r="K558" s="21"/>
      <c r="L558" s="21"/>
      <c r="M558" s="21">
        <v>1243.45</v>
      </c>
    </row>
    <row r="559" spans="1:13">
      <c r="A559" s="68">
        <v>23237</v>
      </c>
      <c r="B559" s="91">
        <v>43343</v>
      </c>
      <c r="C559" s="68" t="s">
        <v>432</v>
      </c>
      <c r="D559" s="89" t="s">
        <v>433</v>
      </c>
      <c r="E559" s="69">
        <v>81</v>
      </c>
      <c r="F559" s="21">
        <v>1297.73</v>
      </c>
      <c r="G559" s="69">
        <v>80</v>
      </c>
      <c r="H559" s="21">
        <v>1273.8499999999999</v>
      </c>
      <c r="I559" s="21">
        <v>23.88</v>
      </c>
      <c r="J559" s="21"/>
      <c r="K559" s="21"/>
      <c r="L559" s="21"/>
      <c r="M559" s="21">
        <v>1066.6199999999999</v>
      </c>
    </row>
    <row r="560" spans="1:13">
      <c r="A560" s="68">
        <v>23238</v>
      </c>
      <c r="B560" s="91">
        <v>43343</v>
      </c>
      <c r="C560" s="68" t="s">
        <v>434</v>
      </c>
      <c r="D560" s="89" t="s">
        <v>67</v>
      </c>
      <c r="E560" s="69">
        <v>91</v>
      </c>
      <c r="F560" s="21">
        <v>1688.98</v>
      </c>
      <c r="G560" s="69">
        <v>80</v>
      </c>
      <c r="H560" s="21">
        <v>1400.19</v>
      </c>
      <c r="I560" s="21">
        <v>288.79000000000002</v>
      </c>
      <c r="J560" s="21"/>
      <c r="K560" s="21"/>
      <c r="L560" s="21"/>
      <c r="M560" s="21">
        <v>1234.04</v>
      </c>
    </row>
    <row r="561" spans="1:14">
      <c r="A561" s="24">
        <v>23239</v>
      </c>
      <c r="B561" s="92">
        <v>43343</v>
      </c>
      <c r="C561" s="24" t="s">
        <v>421</v>
      </c>
      <c r="D561" s="25" t="s">
        <v>422</v>
      </c>
      <c r="E561" s="26">
        <v>41.75</v>
      </c>
      <c r="F561" s="27">
        <v>503.09</v>
      </c>
      <c r="G561" s="26">
        <v>41.75</v>
      </c>
      <c r="H561" s="27">
        <v>503.09</v>
      </c>
      <c r="I561" s="27"/>
      <c r="J561" s="27"/>
      <c r="K561" s="27"/>
      <c r="L561" s="27"/>
      <c r="M561" s="27">
        <v>458.7</v>
      </c>
      <c r="N561" s="73">
        <f>SUM(M494:M561)</f>
        <v>66318.979999999981</v>
      </c>
    </row>
    <row r="562" spans="1:14">
      <c r="A562" s="68">
        <v>23268</v>
      </c>
      <c r="B562" s="91">
        <v>43357</v>
      </c>
      <c r="C562" s="68">
        <v>352</v>
      </c>
      <c r="D562" s="89" t="s">
        <v>83</v>
      </c>
      <c r="E562" s="69">
        <v>80</v>
      </c>
      <c r="F562" s="21">
        <v>1590</v>
      </c>
      <c r="G562" s="69">
        <v>80</v>
      </c>
      <c r="H562" s="21">
        <v>1590</v>
      </c>
      <c r="I562" s="21"/>
      <c r="J562" s="21"/>
      <c r="K562" s="21"/>
      <c r="L562" s="21"/>
      <c r="M562" s="21">
        <v>1077.04</v>
      </c>
    </row>
    <row r="563" spans="1:14">
      <c r="A563" s="68">
        <v>23269</v>
      </c>
      <c r="B563" s="91">
        <v>43357</v>
      </c>
      <c r="C563" s="68">
        <v>353</v>
      </c>
      <c r="D563" s="89" t="s">
        <v>408</v>
      </c>
      <c r="E563" s="69">
        <v>80</v>
      </c>
      <c r="F563" s="21">
        <v>1230.77</v>
      </c>
      <c r="G563" s="69">
        <v>80</v>
      </c>
      <c r="H563" s="21">
        <v>1230.77</v>
      </c>
      <c r="I563" s="21"/>
      <c r="J563" s="21"/>
      <c r="K563" s="21"/>
      <c r="L563" s="21"/>
      <c r="M563" s="21">
        <v>788.69</v>
      </c>
    </row>
    <row r="564" spans="1:14">
      <c r="A564" s="68">
        <v>23270</v>
      </c>
      <c r="B564" s="91">
        <v>43357</v>
      </c>
      <c r="C564" s="68" t="s">
        <v>409</v>
      </c>
      <c r="D564" s="89" t="s">
        <v>410</v>
      </c>
      <c r="E564" s="69">
        <v>80</v>
      </c>
      <c r="F564" s="21">
        <v>2207.6999999999998</v>
      </c>
      <c r="G564" s="69">
        <v>80</v>
      </c>
      <c r="H564" s="21">
        <v>2207.6999999999998</v>
      </c>
      <c r="I564" s="21"/>
      <c r="J564" s="21"/>
      <c r="K564" s="21"/>
      <c r="L564" s="21"/>
      <c r="M564" s="21">
        <v>1596.49</v>
      </c>
    </row>
    <row r="565" spans="1:14">
      <c r="A565" s="68">
        <v>23271</v>
      </c>
      <c r="B565" s="91">
        <v>43357</v>
      </c>
      <c r="C565" s="68" t="s">
        <v>411</v>
      </c>
      <c r="D565" s="89" t="s">
        <v>412</v>
      </c>
      <c r="E565" s="69">
        <v>101</v>
      </c>
      <c r="F565" s="21">
        <v>1682.13</v>
      </c>
      <c r="G565" s="69">
        <v>98</v>
      </c>
      <c r="H565" s="21">
        <v>1608.28</v>
      </c>
      <c r="I565" s="21">
        <v>73.849999999999994</v>
      </c>
      <c r="J565" s="21"/>
      <c r="K565" s="21"/>
      <c r="L565" s="21"/>
      <c r="M565" s="21">
        <v>1394.61</v>
      </c>
    </row>
    <row r="566" spans="1:14">
      <c r="A566" s="68">
        <v>23272</v>
      </c>
      <c r="B566" s="91">
        <v>43357</v>
      </c>
      <c r="C566" s="68" t="s">
        <v>417</v>
      </c>
      <c r="D566" s="89" t="s">
        <v>418</v>
      </c>
      <c r="E566" s="69">
        <v>105</v>
      </c>
      <c r="F566" s="21">
        <v>1780.6</v>
      </c>
      <c r="G566" s="69">
        <v>98</v>
      </c>
      <c r="H566" s="21">
        <v>1608.28</v>
      </c>
      <c r="I566" s="21">
        <v>172.32</v>
      </c>
      <c r="J566" s="21"/>
      <c r="K566" s="21"/>
      <c r="L566" s="21"/>
      <c r="M566" s="21">
        <v>1369.8</v>
      </c>
    </row>
    <row r="567" spans="1:14">
      <c r="A567" s="68">
        <v>23273</v>
      </c>
      <c r="B567" s="91">
        <v>43357</v>
      </c>
      <c r="C567" s="68" t="s">
        <v>419</v>
      </c>
      <c r="D567" s="89" t="s">
        <v>420</v>
      </c>
      <c r="E567" s="69">
        <v>121</v>
      </c>
      <c r="F567" s="21">
        <v>2174.46</v>
      </c>
      <c r="G567" s="69">
        <v>98</v>
      </c>
      <c r="H567" s="21">
        <v>1608.28</v>
      </c>
      <c r="I567" s="21">
        <v>566.17999999999995</v>
      </c>
      <c r="J567" s="21"/>
      <c r="K567" s="21"/>
      <c r="L567" s="21"/>
      <c r="M567" s="21">
        <v>1793.72</v>
      </c>
    </row>
    <row r="568" spans="1:14">
      <c r="A568" s="68">
        <v>23274</v>
      </c>
      <c r="B568" s="91">
        <v>43357</v>
      </c>
      <c r="C568" s="68" t="s">
        <v>876</v>
      </c>
      <c r="D568" s="89" t="s">
        <v>877</v>
      </c>
      <c r="E568" s="69">
        <v>103</v>
      </c>
      <c r="F568" s="21">
        <v>1632.04</v>
      </c>
      <c r="G568" s="69">
        <v>98</v>
      </c>
      <c r="H568" s="21">
        <v>1516.02</v>
      </c>
      <c r="I568" s="21">
        <v>116.02</v>
      </c>
      <c r="J568" s="21"/>
      <c r="K568" s="21"/>
      <c r="L568" s="21"/>
      <c r="M568" s="21">
        <v>1238.05</v>
      </c>
    </row>
    <row r="569" spans="1:14">
      <c r="A569" s="68">
        <v>23275</v>
      </c>
      <c r="B569" s="91">
        <v>43357</v>
      </c>
      <c r="C569" s="68" t="s">
        <v>415</v>
      </c>
      <c r="D569" s="89" t="s">
        <v>245</v>
      </c>
      <c r="E569" s="69">
        <v>20</v>
      </c>
      <c r="F569" s="21">
        <v>415.96</v>
      </c>
      <c r="G569" s="69">
        <v>20</v>
      </c>
      <c r="H569" s="21">
        <v>415.96</v>
      </c>
      <c r="I569" s="21"/>
      <c r="J569" s="21"/>
      <c r="K569" s="21"/>
      <c r="L569" s="21"/>
      <c r="M569" s="21">
        <v>384.14</v>
      </c>
    </row>
    <row r="570" spans="1:14">
      <c r="A570" s="68">
        <v>23276</v>
      </c>
      <c r="B570" s="91">
        <v>43357</v>
      </c>
      <c r="C570" s="68" t="s">
        <v>416</v>
      </c>
      <c r="D570" s="89" t="s">
        <v>114</v>
      </c>
      <c r="E570" s="69">
        <v>80</v>
      </c>
      <c r="F570" s="21">
        <v>2881.34</v>
      </c>
      <c r="G570" s="69">
        <v>80</v>
      </c>
      <c r="H570" s="21">
        <v>2881.34</v>
      </c>
      <c r="I570" s="21"/>
      <c r="J570" s="21"/>
      <c r="K570" s="21"/>
      <c r="L570" s="21"/>
      <c r="M570" s="21">
        <v>2075.42</v>
      </c>
    </row>
    <row r="571" spans="1:14">
      <c r="A571" s="68">
        <v>23277</v>
      </c>
      <c r="B571" s="91">
        <v>43357</v>
      </c>
      <c r="C571" s="68" t="s">
        <v>423</v>
      </c>
      <c r="D571" s="89" t="s">
        <v>136</v>
      </c>
      <c r="E571" s="69">
        <v>88</v>
      </c>
      <c r="F571" s="21">
        <v>1990.39</v>
      </c>
      <c r="G571" s="69">
        <v>80</v>
      </c>
      <c r="H571" s="21">
        <v>1730.77</v>
      </c>
      <c r="I571" s="21">
        <v>259.62</v>
      </c>
      <c r="J571" s="21"/>
      <c r="K571" s="21"/>
      <c r="L571" s="21"/>
      <c r="M571" s="21">
        <v>1351.86</v>
      </c>
    </row>
    <row r="572" spans="1:14">
      <c r="A572" s="68">
        <v>23278</v>
      </c>
      <c r="B572" s="91">
        <v>43357</v>
      </c>
      <c r="C572" s="68" t="s">
        <v>436</v>
      </c>
      <c r="D572" s="89" t="s">
        <v>227</v>
      </c>
      <c r="E572" s="69">
        <v>39.5</v>
      </c>
      <c r="F572" s="21">
        <v>454.25</v>
      </c>
      <c r="G572" s="69">
        <v>39.5</v>
      </c>
      <c r="H572" s="21">
        <v>454.25</v>
      </c>
      <c r="I572" s="21"/>
      <c r="J572" s="21"/>
      <c r="K572" s="21"/>
      <c r="L572" s="21"/>
      <c r="M572" s="21">
        <v>418.48</v>
      </c>
    </row>
    <row r="573" spans="1:14">
      <c r="A573" s="68">
        <v>23279</v>
      </c>
      <c r="B573" s="91">
        <v>43357</v>
      </c>
      <c r="C573" s="68">
        <v>1354</v>
      </c>
      <c r="D573" s="89" t="s">
        <v>443</v>
      </c>
      <c r="E573" s="69">
        <v>43</v>
      </c>
      <c r="F573" s="21">
        <v>430</v>
      </c>
      <c r="G573" s="69">
        <v>43</v>
      </c>
      <c r="H573" s="21">
        <v>430</v>
      </c>
      <c r="I573" s="21"/>
      <c r="J573" s="21"/>
      <c r="K573" s="21"/>
      <c r="L573" s="21"/>
      <c r="M573" s="21">
        <v>368.3</v>
      </c>
    </row>
    <row r="574" spans="1:14">
      <c r="A574" s="68">
        <v>23280</v>
      </c>
      <c r="B574" s="91">
        <v>43357</v>
      </c>
      <c r="C574" s="68" t="s">
        <v>1146</v>
      </c>
      <c r="D574" s="89" t="s">
        <v>1147</v>
      </c>
      <c r="E574" s="69">
        <v>80</v>
      </c>
      <c r="F574" s="21">
        <v>1153.8499999999999</v>
      </c>
      <c r="G574" s="69">
        <v>80</v>
      </c>
      <c r="H574" s="21">
        <v>1153.8499999999999</v>
      </c>
      <c r="I574" s="21"/>
      <c r="J574" s="21"/>
      <c r="K574" s="21"/>
      <c r="L574" s="21"/>
      <c r="M574" s="21">
        <v>846.65</v>
      </c>
    </row>
    <row r="575" spans="1:14">
      <c r="A575" s="68">
        <v>23281</v>
      </c>
      <c r="B575" s="91">
        <v>43357</v>
      </c>
      <c r="C575" s="68" t="s">
        <v>430</v>
      </c>
      <c r="D575" s="89" t="s">
        <v>431</v>
      </c>
      <c r="E575" s="69">
        <v>80</v>
      </c>
      <c r="F575" s="21">
        <v>1557.7</v>
      </c>
      <c r="G575" s="69">
        <v>80</v>
      </c>
      <c r="H575" s="21">
        <v>1557.7</v>
      </c>
      <c r="I575" s="21"/>
      <c r="J575" s="21"/>
      <c r="K575" s="21"/>
      <c r="L575" s="21"/>
      <c r="M575" s="21">
        <v>1089.76</v>
      </c>
    </row>
    <row r="576" spans="1:14">
      <c r="A576" s="68">
        <v>23282</v>
      </c>
      <c r="B576" s="91">
        <v>43357</v>
      </c>
      <c r="C576" s="68" t="s">
        <v>432</v>
      </c>
      <c r="D576" s="89" t="s">
        <v>433</v>
      </c>
      <c r="E576" s="69">
        <v>92</v>
      </c>
      <c r="F576" s="21">
        <v>1512.7</v>
      </c>
      <c r="G576" s="69">
        <v>86</v>
      </c>
      <c r="H576" s="21">
        <v>1369.39</v>
      </c>
      <c r="I576" s="21">
        <v>143.31</v>
      </c>
      <c r="J576" s="21"/>
      <c r="K576" s="21"/>
      <c r="L576" s="21"/>
      <c r="M576" s="21">
        <v>1233.98</v>
      </c>
    </row>
    <row r="577" spans="1:13">
      <c r="A577" s="68">
        <v>23284</v>
      </c>
      <c r="B577" s="91">
        <v>43357</v>
      </c>
      <c r="C577" s="68" t="s">
        <v>421</v>
      </c>
      <c r="D577" s="89" t="s">
        <v>422</v>
      </c>
      <c r="E577" s="69">
        <v>35.5</v>
      </c>
      <c r="F577" s="21">
        <v>427.78</v>
      </c>
      <c r="G577" s="69">
        <v>35.5</v>
      </c>
      <c r="H577" s="21">
        <v>427.78</v>
      </c>
      <c r="I577" s="21"/>
      <c r="J577" s="21"/>
      <c r="K577" s="21"/>
      <c r="L577" s="21"/>
      <c r="M577" s="21">
        <v>395.06</v>
      </c>
    </row>
    <row r="578" spans="1:13">
      <c r="A578" s="68">
        <v>23285</v>
      </c>
      <c r="B578" s="91">
        <v>43357</v>
      </c>
      <c r="C578" s="68" t="s">
        <v>1150</v>
      </c>
      <c r="D578" s="89" t="s">
        <v>1151</v>
      </c>
      <c r="E578" s="69">
        <v>8</v>
      </c>
      <c r="F578" s="21">
        <v>120</v>
      </c>
      <c r="G578" s="69">
        <v>8</v>
      </c>
      <c r="H578" s="21">
        <v>120</v>
      </c>
      <c r="I578" s="21"/>
      <c r="J578" s="21"/>
      <c r="K578" s="21"/>
      <c r="L578" s="21"/>
      <c r="M578" s="21">
        <v>110.82</v>
      </c>
    </row>
    <row r="579" spans="1:13">
      <c r="A579" s="68">
        <v>23286</v>
      </c>
      <c r="B579" s="91">
        <v>43357</v>
      </c>
      <c r="C579" s="68" t="s">
        <v>424</v>
      </c>
      <c r="D579" s="89" t="s">
        <v>425</v>
      </c>
      <c r="E579" s="69">
        <v>84</v>
      </c>
      <c r="F579" s="21">
        <v>935</v>
      </c>
      <c r="G579" s="69">
        <v>82</v>
      </c>
      <c r="H579" s="21">
        <v>902</v>
      </c>
      <c r="I579" s="21">
        <v>33</v>
      </c>
      <c r="J579" s="21"/>
      <c r="K579" s="21"/>
      <c r="L579" s="21"/>
      <c r="M579" s="21">
        <v>765.69</v>
      </c>
    </row>
    <row r="580" spans="1:13">
      <c r="A580" s="68">
        <v>23287</v>
      </c>
      <c r="B580" s="91">
        <v>43357</v>
      </c>
      <c r="C580" s="68" t="s">
        <v>435</v>
      </c>
      <c r="D580" s="89" t="s">
        <v>236</v>
      </c>
      <c r="E580" s="69">
        <v>81</v>
      </c>
      <c r="F580" s="21">
        <v>1079.0899999999999</v>
      </c>
      <c r="G580" s="69">
        <v>80</v>
      </c>
      <c r="H580" s="21">
        <v>1059.23</v>
      </c>
      <c r="I580" s="21">
        <v>19.86</v>
      </c>
      <c r="J580" s="21"/>
      <c r="K580" s="21"/>
      <c r="L580" s="21"/>
      <c r="M580" s="21">
        <v>797.07</v>
      </c>
    </row>
    <row r="581" spans="1:13">
      <c r="A581" s="68">
        <v>23288</v>
      </c>
      <c r="B581" s="91">
        <v>43357</v>
      </c>
      <c r="C581" s="68" t="s">
        <v>406</v>
      </c>
      <c r="D581" s="89" t="s">
        <v>407</v>
      </c>
      <c r="E581" s="69">
        <v>48</v>
      </c>
      <c r="F581" s="21">
        <v>624</v>
      </c>
      <c r="G581" s="69">
        <v>48</v>
      </c>
      <c r="H581" s="21">
        <v>624</v>
      </c>
      <c r="I581" s="21"/>
      <c r="J581" s="21"/>
      <c r="K581" s="21"/>
      <c r="L581" s="21"/>
      <c r="M581" s="21">
        <v>538.26</v>
      </c>
    </row>
    <row r="582" spans="1:13">
      <c r="A582" s="68">
        <v>23289</v>
      </c>
      <c r="B582" s="91">
        <v>43357</v>
      </c>
      <c r="C582" s="68" t="s">
        <v>434</v>
      </c>
      <c r="D582" s="89" t="s">
        <v>67</v>
      </c>
      <c r="E582" s="69">
        <v>82</v>
      </c>
      <c r="F582" s="21">
        <v>1452.7</v>
      </c>
      <c r="G582" s="69">
        <v>80</v>
      </c>
      <c r="H582" s="21">
        <v>1400.19</v>
      </c>
      <c r="I582" s="21">
        <v>52.51</v>
      </c>
      <c r="J582" s="21"/>
      <c r="K582" s="21"/>
      <c r="L582" s="21"/>
      <c r="M582" s="21">
        <v>1054.5899999999999</v>
      </c>
    </row>
    <row r="583" spans="1:13">
      <c r="A583" s="68">
        <v>23319</v>
      </c>
      <c r="B583" s="91">
        <v>43371</v>
      </c>
      <c r="C583" s="68">
        <v>352</v>
      </c>
      <c r="D583" s="89" t="s">
        <v>83</v>
      </c>
      <c r="E583" s="69">
        <v>80</v>
      </c>
      <c r="F583" s="21">
        <v>1590</v>
      </c>
      <c r="G583" s="69">
        <v>80</v>
      </c>
      <c r="H583" s="21">
        <v>1590</v>
      </c>
      <c r="I583" s="21"/>
      <c r="J583" s="21"/>
      <c r="K583" s="21"/>
      <c r="L583" s="21"/>
      <c r="M583" s="21">
        <v>1077.04</v>
      </c>
    </row>
    <row r="584" spans="1:13">
      <c r="A584" s="68">
        <v>23320</v>
      </c>
      <c r="B584" s="91">
        <v>43371</v>
      </c>
      <c r="C584" s="68">
        <v>353</v>
      </c>
      <c r="D584" s="89" t="s">
        <v>408</v>
      </c>
      <c r="E584" s="69">
        <v>80</v>
      </c>
      <c r="F584" s="21">
        <v>1230.77</v>
      </c>
      <c r="G584" s="69">
        <v>80</v>
      </c>
      <c r="H584" s="21">
        <v>1230.77</v>
      </c>
      <c r="I584" s="21"/>
      <c r="J584" s="21"/>
      <c r="K584" s="21"/>
      <c r="L584" s="21"/>
      <c r="M584" s="21">
        <v>788.69</v>
      </c>
    </row>
    <row r="585" spans="1:13">
      <c r="A585" s="68">
        <v>23321</v>
      </c>
      <c r="B585" s="91">
        <v>43371</v>
      </c>
      <c r="C585" s="68" t="s">
        <v>409</v>
      </c>
      <c r="D585" s="89" t="s">
        <v>410</v>
      </c>
      <c r="E585" s="69">
        <v>80</v>
      </c>
      <c r="F585" s="21">
        <v>2207.6999999999998</v>
      </c>
      <c r="G585" s="69">
        <v>80</v>
      </c>
      <c r="H585" s="21">
        <v>2207.6999999999998</v>
      </c>
      <c r="I585" s="21"/>
      <c r="J585" s="21"/>
      <c r="K585" s="21"/>
      <c r="L585" s="21"/>
      <c r="M585" s="21">
        <v>1596.49</v>
      </c>
    </row>
    <row r="586" spans="1:13">
      <c r="A586" s="68">
        <v>23322</v>
      </c>
      <c r="B586" s="91">
        <v>43371</v>
      </c>
      <c r="C586" s="68" t="s">
        <v>411</v>
      </c>
      <c r="D586" s="89" t="s">
        <v>412</v>
      </c>
      <c r="E586" s="69">
        <v>86</v>
      </c>
      <c r="F586" s="21">
        <v>1411.35</v>
      </c>
      <c r="G586" s="69">
        <v>86</v>
      </c>
      <c r="H586" s="21">
        <v>1411.35</v>
      </c>
      <c r="I586" s="21"/>
      <c r="J586" s="21"/>
      <c r="K586" s="21"/>
      <c r="L586" s="21"/>
      <c r="M586" s="21">
        <v>1183.81</v>
      </c>
    </row>
    <row r="587" spans="1:13">
      <c r="A587" s="68">
        <v>23323</v>
      </c>
      <c r="B587" s="91">
        <v>43371</v>
      </c>
      <c r="C587" s="68" t="s">
        <v>417</v>
      </c>
      <c r="D587" s="89" t="s">
        <v>418</v>
      </c>
      <c r="E587" s="69">
        <v>100</v>
      </c>
      <c r="F587" s="21">
        <v>1755.98</v>
      </c>
      <c r="G587" s="69">
        <v>86</v>
      </c>
      <c r="H587" s="21">
        <v>1411.35</v>
      </c>
      <c r="I587" s="21">
        <v>344.63</v>
      </c>
      <c r="J587" s="21"/>
      <c r="K587" s="21"/>
      <c r="L587" s="21"/>
      <c r="M587" s="21">
        <v>1351.1</v>
      </c>
    </row>
    <row r="588" spans="1:13">
      <c r="A588" s="68">
        <v>23324</v>
      </c>
      <c r="B588" s="91">
        <v>43371</v>
      </c>
      <c r="C588" s="68" t="s">
        <v>419</v>
      </c>
      <c r="D588" s="89" t="s">
        <v>420</v>
      </c>
      <c r="E588" s="69">
        <v>91.5</v>
      </c>
      <c r="F588" s="21">
        <v>1546.74</v>
      </c>
      <c r="G588" s="69">
        <v>86</v>
      </c>
      <c r="H588" s="21">
        <v>1411.35</v>
      </c>
      <c r="I588" s="21">
        <v>135.38999999999999</v>
      </c>
      <c r="J588" s="21"/>
      <c r="K588" s="21"/>
      <c r="L588" s="21"/>
      <c r="M588" s="21">
        <v>1139.0999999999999</v>
      </c>
    </row>
    <row r="589" spans="1:13">
      <c r="A589" s="68">
        <v>23325</v>
      </c>
      <c r="B589" s="91">
        <v>43371</v>
      </c>
      <c r="C589" s="68" t="s">
        <v>876</v>
      </c>
      <c r="D589" s="89" t="s">
        <v>877</v>
      </c>
      <c r="E589" s="69">
        <v>114</v>
      </c>
      <c r="F589" s="21">
        <v>1980.11</v>
      </c>
      <c r="G589" s="69">
        <v>86</v>
      </c>
      <c r="H589" s="21">
        <v>1330.39</v>
      </c>
      <c r="I589" s="21">
        <v>649.72</v>
      </c>
      <c r="J589" s="21"/>
      <c r="K589" s="21"/>
      <c r="L589" s="21"/>
      <c r="M589" s="21">
        <v>1479.13</v>
      </c>
    </row>
    <row r="590" spans="1:13">
      <c r="A590" s="68">
        <v>23326</v>
      </c>
      <c r="B590" s="91">
        <v>43371</v>
      </c>
      <c r="C590" s="68" t="s">
        <v>415</v>
      </c>
      <c r="D590" s="89" t="s">
        <v>245</v>
      </c>
      <c r="E590" s="69">
        <v>20</v>
      </c>
      <c r="F590" s="21">
        <v>415.96</v>
      </c>
      <c r="G590" s="69">
        <v>20</v>
      </c>
      <c r="H590" s="21">
        <v>415.96</v>
      </c>
      <c r="I590" s="21"/>
      <c r="J590" s="21"/>
      <c r="K590" s="21"/>
      <c r="L590" s="21"/>
      <c r="M590" s="21">
        <v>384.14</v>
      </c>
    </row>
    <row r="591" spans="1:13">
      <c r="A591" s="68">
        <v>23327</v>
      </c>
      <c r="B591" s="91">
        <v>43371</v>
      </c>
      <c r="C591" s="68" t="s">
        <v>421</v>
      </c>
      <c r="D591" s="89" t="s">
        <v>422</v>
      </c>
      <c r="E591" s="69">
        <v>48</v>
      </c>
      <c r="F591" s="21">
        <v>578.4</v>
      </c>
      <c r="G591" s="69">
        <v>48</v>
      </c>
      <c r="H591" s="21">
        <v>578.4</v>
      </c>
      <c r="I591" s="21"/>
      <c r="J591" s="21"/>
      <c r="K591" s="21"/>
      <c r="L591" s="21"/>
      <c r="M591" s="21">
        <v>520.71</v>
      </c>
    </row>
    <row r="592" spans="1:13">
      <c r="A592" s="68">
        <v>23328</v>
      </c>
      <c r="B592" s="91">
        <v>43371</v>
      </c>
      <c r="C592" s="68" t="s">
        <v>416</v>
      </c>
      <c r="D592" s="89" t="s">
        <v>114</v>
      </c>
      <c r="E592" s="69">
        <v>80</v>
      </c>
      <c r="F592" s="21">
        <v>2881.34</v>
      </c>
      <c r="G592" s="69">
        <v>80</v>
      </c>
      <c r="H592" s="21">
        <v>2881.34</v>
      </c>
      <c r="I592" s="21"/>
      <c r="J592" s="21"/>
      <c r="K592" s="21"/>
      <c r="L592" s="21"/>
      <c r="M592" s="21">
        <v>2075.42</v>
      </c>
    </row>
    <row r="593" spans="1:14">
      <c r="A593" s="68">
        <v>23329</v>
      </c>
      <c r="B593" s="91">
        <v>43371</v>
      </c>
      <c r="C593" s="68" t="s">
        <v>437</v>
      </c>
      <c r="D593" s="89" t="s">
        <v>438</v>
      </c>
      <c r="E593" s="69">
        <v>80</v>
      </c>
      <c r="F593" s="21">
        <v>500</v>
      </c>
      <c r="G593" s="69">
        <v>80</v>
      </c>
      <c r="H593" s="21">
        <v>500</v>
      </c>
      <c r="I593" s="21"/>
      <c r="J593" s="21"/>
      <c r="K593" s="21"/>
      <c r="L593" s="21"/>
      <c r="M593" s="21">
        <v>442.55</v>
      </c>
    </row>
    <row r="594" spans="1:14">
      <c r="A594" s="68">
        <v>23330</v>
      </c>
      <c r="B594" s="91">
        <v>43371</v>
      </c>
      <c r="C594" s="68" t="s">
        <v>423</v>
      </c>
      <c r="D594" s="89" t="s">
        <v>136</v>
      </c>
      <c r="E594" s="69">
        <v>85</v>
      </c>
      <c r="F594" s="21">
        <v>1893.03</v>
      </c>
      <c r="G594" s="69">
        <v>80</v>
      </c>
      <c r="H594" s="21">
        <v>1730.77</v>
      </c>
      <c r="I594" s="21">
        <v>162.26</v>
      </c>
      <c r="J594" s="21"/>
      <c r="K594" s="21"/>
      <c r="L594" s="21"/>
      <c r="M594" s="21">
        <v>1277.9100000000001</v>
      </c>
    </row>
    <row r="595" spans="1:14">
      <c r="A595" s="68">
        <v>23331</v>
      </c>
      <c r="B595" s="91">
        <v>43371</v>
      </c>
      <c r="C595" s="68" t="s">
        <v>436</v>
      </c>
      <c r="D595" s="89" t="s">
        <v>227</v>
      </c>
      <c r="E595" s="69">
        <v>38</v>
      </c>
      <c r="F595" s="21">
        <v>437</v>
      </c>
      <c r="G595" s="69">
        <v>38</v>
      </c>
      <c r="H595" s="21">
        <v>437</v>
      </c>
      <c r="I595" s="21"/>
      <c r="J595" s="21"/>
      <c r="K595" s="21"/>
      <c r="L595" s="21"/>
      <c r="M595" s="21">
        <v>403.57</v>
      </c>
    </row>
    <row r="596" spans="1:14">
      <c r="A596" s="68">
        <v>23332</v>
      </c>
      <c r="B596" s="91">
        <v>43371</v>
      </c>
      <c r="C596" s="68" t="s">
        <v>439</v>
      </c>
      <c r="D596" s="89" t="s">
        <v>222</v>
      </c>
      <c r="E596" s="69">
        <v>80</v>
      </c>
      <c r="F596" s="21">
        <v>46.66</v>
      </c>
      <c r="G596" s="69">
        <v>80</v>
      </c>
      <c r="H596" s="21">
        <v>46.66</v>
      </c>
      <c r="I596" s="21"/>
      <c r="J596" s="21"/>
      <c r="K596" s="21"/>
      <c r="L596" s="21"/>
      <c r="M596" s="21">
        <v>38.92</v>
      </c>
    </row>
    <row r="597" spans="1:14">
      <c r="A597" s="68">
        <v>23333</v>
      </c>
      <c r="B597" s="91">
        <v>43371</v>
      </c>
      <c r="C597" s="68" t="s">
        <v>1150</v>
      </c>
      <c r="D597" s="89" t="s">
        <v>1151</v>
      </c>
      <c r="E597" s="69">
        <v>12</v>
      </c>
      <c r="F597" s="21">
        <v>180</v>
      </c>
      <c r="G597" s="69">
        <v>12</v>
      </c>
      <c r="H597" s="21">
        <v>180</v>
      </c>
      <c r="I597" s="21"/>
      <c r="J597" s="21"/>
      <c r="K597" s="21"/>
      <c r="L597" s="21"/>
      <c r="M597" s="21">
        <v>166.23</v>
      </c>
    </row>
    <row r="598" spans="1:14">
      <c r="A598" s="68">
        <v>23335</v>
      </c>
      <c r="B598" s="91">
        <v>43371</v>
      </c>
      <c r="C598" s="68" t="s">
        <v>435</v>
      </c>
      <c r="D598" s="89" t="s">
        <v>236</v>
      </c>
      <c r="E598" s="69">
        <v>92</v>
      </c>
      <c r="F598" s="21">
        <v>1297.56</v>
      </c>
      <c r="G598" s="69">
        <v>80</v>
      </c>
      <c r="H598" s="21">
        <v>1059.23</v>
      </c>
      <c r="I598" s="21">
        <v>238.33</v>
      </c>
      <c r="J598" s="21"/>
      <c r="K598" s="21"/>
      <c r="L598" s="21"/>
      <c r="M598" s="21">
        <v>963</v>
      </c>
    </row>
    <row r="599" spans="1:14">
      <c r="A599" s="68">
        <v>23336</v>
      </c>
      <c r="B599" s="91">
        <v>43371</v>
      </c>
      <c r="C599" s="68">
        <v>1354</v>
      </c>
      <c r="D599" s="89" t="s">
        <v>443</v>
      </c>
      <c r="E599" s="69">
        <v>33.5</v>
      </c>
      <c r="F599" s="21">
        <v>335</v>
      </c>
      <c r="G599" s="69">
        <v>33.5</v>
      </c>
      <c r="H599" s="21">
        <v>335</v>
      </c>
      <c r="I599" s="21"/>
      <c r="J599" s="21"/>
      <c r="K599" s="21"/>
      <c r="L599" s="21"/>
      <c r="M599" s="21">
        <v>290.07</v>
      </c>
    </row>
    <row r="600" spans="1:14">
      <c r="A600" s="68">
        <v>23337</v>
      </c>
      <c r="B600" s="91">
        <v>43371</v>
      </c>
      <c r="C600" s="68" t="s">
        <v>1146</v>
      </c>
      <c r="D600" s="89" t="s">
        <v>1147</v>
      </c>
      <c r="E600" s="69">
        <v>86</v>
      </c>
      <c r="F600" s="21">
        <v>1283.6600000000001</v>
      </c>
      <c r="G600" s="69">
        <v>80</v>
      </c>
      <c r="H600" s="21">
        <v>1153.8499999999999</v>
      </c>
      <c r="I600" s="21">
        <v>129.81</v>
      </c>
      <c r="J600" s="21"/>
      <c r="K600" s="21"/>
      <c r="L600" s="21"/>
      <c r="M600" s="21">
        <v>947.71</v>
      </c>
    </row>
    <row r="601" spans="1:14">
      <c r="A601" s="68">
        <v>23338</v>
      </c>
      <c r="B601" s="91">
        <v>43371</v>
      </c>
      <c r="C601" s="68" t="s">
        <v>406</v>
      </c>
      <c r="D601" s="89" t="s">
        <v>407</v>
      </c>
      <c r="E601" s="69">
        <v>30</v>
      </c>
      <c r="F601" s="21">
        <v>390</v>
      </c>
      <c r="G601" s="69">
        <v>30</v>
      </c>
      <c r="H601" s="21">
        <v>390</v>
      </c>
      <c r="I601" s="21"/>
      <c r="J601" s="21"/>
      <c r="K601" s="21"/>
      <c r="L601" s="21"/>
      <c r="M601" s="21">
        <v>360.16</v>
      </c>
    </row>
    <row r="602" spans="1:14">
      <c r="A602" s="68">
        <v>23339</v>
      </c>
      <c r="B602" s="91">
        <v>43371</v>
      </c>
      <c r="C602" s="68" t="s">
        <v>430</v>
      </c>
      <c r="D602" s="89" t="s">
        <v>431</v>
      </c>
      <c r="E602" s="69">
        <v>87</v>
      </c>
      <c r="F602" s="21">
        <v>1762.15</v>
      </c>
      <c r="G602" s="69">
        <v>80</v>
      </c>
      <c r="H602" s="21">
        <v>1557.7</v>
      </c>
      <c r="I602" s="21">
        <v>204.45</v>
      </c>
      <c r="J602" s="21"/>
      <c r="K602" s="21"/>
      <c r="L602" s="21"/>
      <c r="M602" s="21">
        <v>1243.45</v>
      </c>
    </row>
    <row r="603" spans="1:14">
      <c r="A603" s="68">
        <v>23340</v>
      </c>
      <c r="B603" s="91">
        <v>43371</v>
      </c>
      <c r="C603" s="68" t="s">
        <v>432</v>
      </c>
      <c r="D603" s="89" t="s">
        <v>433</v>
      </c>
      <c r="E603" s="69">
        <v>86</v>
      </c>
      <c r="F603" s="21">
        <v>1417.16</v>
      </c>
      <c r="G603" s="69">
        <v>80</v>
      </c>
      <c r="H603" s="21">
        <v>1273.8499999999999</v>
      </c>
      <c r="I603" s="21">
        <v>143.31</v>
      </c>
      <c r="J603" s="21"/>
      <c r="K603" s="21"/>
      <c r="L603" s="21"/>
      <c r="M603" s="21">
        <v>1159.6099999999999</v>
      </c>
    </row>
    <row r="604" spans="1:14">
      <c r="A604" s="68">
        <v>23341</v>
      </c>
      <c r="B604" s="91">
        <v>43371</v>
      </c>
      <c r="C604" s="68" t="s">
        <v>434</v>
      </c>
      <c r="D604" s="89" t="s">
        <v>67</v>
      </c>
      <c r="E604" s="69">
        <v>90</v>
      </c>
      <c r="F604" s="21">
        <v>1662.73</v>
      </c>
      <c r="G604" s="69">
        <v>80</v>
      </c>
      <c r="H604" s="21">
        <v>1400.19</v>
      </c>
      <c r="I604" s="21">
        <v>262.54000000000002</v>
      </c>
      <c r="J604" s="21"/>
      <c r="K604" s="21"/>
      <c r="L604" s="21"/>
      <c r="M604" s="21">
        <v>1214.0999999999999</v>
      </c>
    </row>
    <row r="605" spans="1:14">
      <c r="A605" s="68">
        <v>23342</v>
      </c>
      <c r="B605" s="91">
        <v>43371</v>
      </c>
      <c r="C605" s="68" t="s">
        <v>424</v>
      </c>
      <c r="D605" s="89" t="s">
        <v>425</v>
      </c>
      <c r="E605" s="69">
        <v>74</v>
      </c>
      <c r="F605" s="21">
        <v>814</v>
      </c>
      <c r="G605" s="69">
        <v>74</v>
      </c>
      <c r="H605" s="21">
        <v>814</v>
      </c>
      <c r="I605" s="21"/>
      <c r="J605" s="21"/>
      <c r="K605" s="21"/>
      <c r="L605" s="21"/>
      <c r="M605" s="21">
        <v>660</v>
      </c>
    </row>
    <row r="606" spans="1:14">
      <c r="A606" s="68">
        <v>23347</v>
      </c>
      <c r="B606" s="91">
        <v>43371</v>
      </c>
      <c r="C606" s="68" t="s">
        <v>1296</v>
      </c>
      <c r="D606" s="89" t="s">
        <v>1297</v>
      </c>
      <c r="E606" s="69">
        <v>21.25</v>
      </c>
      <c r="F606" s="21">
        <v>201.88</v>
      </c>
      <c r="G606" s="69">
        <v>21.25</v>
      </c>
      <c r="H606" s="21">
        <v>201.88</v>
      </c>
      <c r="I606" s="21"/>
      <c r="J606" s="21"/>
      <c r="K606" s="21"/>
      <c r="L606" s="21"/>
      <c r="M606" s="21">
        <v>186.43</v>
      </c>
    </row>
    <row r="607" spans="1:14">
      <c r="A607" s="24">
        <v>23348</v>
      </c>
      <c r="B607" s="92">
        <v>43371</v>
      </c>
      <c r="C607" s="24" t="s">
        <v>1298</v>
      </c>
      <c r="D607" s="25" t="s">
        <v>1299</v>
      </c>
      <c r="E607" s="26">
        <v>88</v>
      </c>
      <c r="F607" s="27">
        <v>897</v>
      </c>
      <c r="G607" s="26">
        <v>80</v>
      </c>
      <c r="H607" s="27">
        <v>780</v>
      </c>
      <c r="I607" s="27">
        <v>117</v>
      </c>
      <c r="J607" s="27"/>
      <c r="K607" s="27"/>
      <c r="L607" s="27"/>
      <c r="M607" s="27">
        <v>750.14</v>
      </c>
      <c r="N607" s="73">
        <f>SUM(M562:M607)</f>
        <v>42387.959999999992</v>
      </c>
    </row>
    <row r="608" spans="1:14">
      <c r="M608" s="34">
        <f>SUM(M4:M607)</f>
        <v>549006.73999999964</v>
      </c>
      <c r="N608" s="34">
        <f>SUM(N4:N607)</f>
        <v>549006.73999999987</v>
      </c>
    </row>
    <row r="617" spans="8:13">
      <c r="H617" s="86"/>
      <c r="I617" s="86"/>
      <c r="J617" s="86"/>
      <c r="K617" s="86"/>
      <c r="L617" s="86"/>
      <c r="M617" s="86"/>
    </row>
  </sheetData>
  <sortState ref="A311:N494">
    <sortCondition ref="A311:A494"/>
  </sortState>
  <mergeCells count="1">
    <mergeCell ref="B1:C1"/>
  </mergeCells>
  <pageMargins left="0.7" right="0.7" top="0.75" bottom="0.75" header="0.3" footer="0.3"/>
  <pageSetup orientation="portrait" horizontalDpi="0" verticalDpi="0" r:id="rId1"/>
  <legacyDrawing r:id="rId2"/>
  <controls>
    <control shapeId="3076" r:id="rId3" name="Control 4"/>
    <control shapeId="3075" r:id="rId4" name="Control 3"/>
    <control shapeId="3074" r:id="rId5" name="Control 2"/>
    <control shapeId="3073" r:id="rId6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GF</vt:lpstr>
      <vt:lpstr>WF</vt:lpstr>
      <vt:lpstr>WF-MMA</vt:lpstr>
      <vt:lpstr>CO Const.</vt:lpstr>
      <vt:lpstr>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CityMgr</dc:creator>
  <cp:lastModifiedBy>CityMgr</cp:lastModifiedBy>
  <dcterms:created xsi:type="dcterms:W3CDTF">2017-12-11T16:49:33Z</dcterms:created>
  <dcterms:modified xsi:type="dcterms:W3CDTF">2018-09-28T15:45:42Z</dcterms:modified>
</cp:coreProperties>
</file>